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ÖVF_Hauptverband\Ehrungen_Vorlagen\"/>
    </mc:Choice>
  </mc:AlternateContent>
  <xr:revisionPtr revIDLastSave="0" documentId="13_ncr:1_{50FCED91-E44D-4270-B962-75202F79B25F}" xr6:coauthVersionLast="47" xr6:coauthVersionMax="47" xr10:uidLastSave="{00000000-0000-0000-0000-000000000000}"/>
  <bookViews>
    <workbookView xWindow="-108" yWindow="-108" windowWidth="30936" windowHeight="16896" xr2:uid="{00000000-000D-0000-FFFF-FFFF00000000}"/>
  </bookViews>
  <sheets>
    <sheet name="Antrag-Funktionär" sheetId="1" r:id="rId1"/>
    <sheet name="Nachweis" sheetId="7" r:id="rId2"/>
  </sheets>
  <definedNames>
    <definedName name="_xlnm.Print_Area" localSheetId="0">'Antrag-Funktionär'!$A$1:$F$40</definedName>
    <definedName name="_xlnm.Print_Area" localSheetId="1">Nachweis!$A$1:$O$32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7" l="1"/>
  <c r="L13" i="7"/>
  <c r="L14" i="7"/>
  <c r="L15" i="7"/>
  <c r="L16" i="7"/>
  <c r="L17" i="7"/>
  <c r="L18" i="7"/>
  <c r="L20" i="7"/>
  <c r="L21" i="7"/>
  <c r="L22" i="7"/>
  <c r="L23" i="7"/>
  <c r="L24" i="7"/>
  <c r="L25" i="7"/>
  <c r="L26" i="7"/>
  <c r="L27" i="7"/>
  <c r="L28" i="7"/>
  <c r="L29" i="7"/>
  <c r="L30" i="7"/>
  <c r="L31" i="7"/>
  <c r="L11" i="7"/>
  <c r="O11" i="7" s="1"/>
  <c r="M22" i="7"/>
  <c r="N12" i="7"/>
  <c r="O12" i="7"/>
  <c r="P12" i="7"/>
  <c r="N13" i="7"/>
  <c r="O13" i="7"/>
  <c r="P13" i="7"/>
  <c r="N14" i="7"/>
  <c r="M14" i="7" s="1"/>
  <c r="O14" i="7"/>
  <c r="P14" i="7"/>
  <c r="N15" i="7"/>
  <c r="M15" i="7" s="1"/>
  <c r="O15" i="7"/>
  <c r="P15" i="7"/>
  <c r="N16" i="7"/>
  <c r="M16" i="7" s="1"/>
  <c r="O16" i="7"/>
  <c r="P16" i="7"/>
  <c r="N17" i="7"/>
  <c r="M17" i="7" s="1"/>
  <c r="O17" i="7"/>
  <c r="P17" i="7"/>
  <c r="N18" i="7"/>
  <c r="M18" i="7" s="1"/>
  <c r="O18" i="7"/>
  <c r="P18" i="7"/>
  <c r="N20" i="7"/>
  <c r="M20" i="7" s="1"/>
  <c r="O20" i="7"/>
  <c r="P20" i="7"/>
  <c r="N21" i="7"/>
  <c r="M21" i="7" s="1"/>
  <c r="O21" i="7"/>
  <c r="P21" i="7"/>
  <c r="N22" i="7"/>
  <c r="O22" i="7"/>
  <c r="P22" i="7"/>
  <c r="O23" i="7"/>
  <c r="P23" i="7"/>
  <c r="N24" i="7"/>
  <c r="M24" i="7" s="1"/>
  <c r="O24" i="7"/>
  <c r="P24" i="7"/>
  <c r="N25" i="7"/>
  <c r="M25" i="7" s="1"/>
  <c r="O25" i="7"/>
  <c r="P25" i="7"/>
  <c r="N26" i="7"/>
  <c r="M26" i="7" s="1"/>
  <c r="O26" i="7"/>
  <c r="P26" i="7"/>
  <c r="N27" i="7"/>
  <c r="M27" i="7" s="1"/>
  <c r="O27" i="7"/>
  <c r="P27" i="7"/>
  <c r="N28" i="7"/>
  <c r="M28" i="7" s="1"/>
  <c r="O28" i="7"/>
  <c r="P28" i="7"/>
  <c r="N29" i="7"/>
  <c r="M29" i="7" s="1"/>
  <c r="O29" i="7"/>
  <c r="P29" i="7"/>
  <c r="N30" i="7"/>
  <c r="M30" i="7" s="1"/>
  <c r="O30" i="7"/>
  <c r="P30" i="7"/>
  <c r="N31" i="7"/>
  <c r="O31" i="7"/>
  <c r="P31" i="7"/>
  <c r="N23" i="7"/>
  <c r="K3" i="7"/>
  <c r="B3" i="7"/>
  <c r="M12" i="7" l="1"/>
  <c r="M13" i="7"/>
  <c r="P11" i="7"/>
  <c r="N11" i="7"/>
  <c r="M31" i="7"/>
  <c r="M23" i="7"/>
  <c r="M11" i="7" l="1"/>
  <c r="M32" i="7" s="1"/>
  <c r="F37" i="1" s="1"/>
  <c r="E13" i="1" l="1"/>
  <c r="E12" i="1"/>
  <c r="E11" i="1"/>
  <c r="E10" i="1"/>
  <c r="E9" i="1"/>
  <c r="E7" i="1"/>
  <c r="E8" i="1"/>
</calcChain>
</file>

<file path=xl/sharedStrings.xml><?xml version="1.0" encoding="utf-8"?>
<sst xmlns="http://schemas.openxmlformats.org/spreadsheetml/2006/main" count="89" uniqueCount="81">
  <si>
    <t>Datum der Antragstellung:</t>
  </si>
  <si>
    <t>Name:</t>
  </si>
  <si>
    <t>Mitgl.Nr.:</t>
  </si>
  <si>
    <t>Antragsteller:</t>
  </si>
  <si>
    <t>Familien- und Vorname</t>
  </si>
  <si>
    <t>PLZ, Ort, Adresse</t>
  </si>
  <si>
    <t>Name des Vereins</t>
  </si>
  <si>
    <t>Mitgl.Nr.</t>
  </si>
  <si>
    <t>Prüfung/Bestätigung:</t>
  </si>
  <si>
    <t xml:space="preserve">1. durch Club/Verein: </t>
  </si>
  <si>
    <t>Datum</t>
  </si>
  <si>
    <t>2. durch Landesverbd.:</t>
  </si>
  <si>
    <t>bitte, alle grauen Felder ausfüllen:</t>
  </si>
  <si>
    <t>Name , Mailadresse</t>
  </si>
  <si>
    <t>Name, Mailadresse</t>
  </si>
  <si>
    <t xml:space="preserve">für verdienstvolle Funktionärstätigkeiten </t>
  </si>
  <si>
    <t>Nachweis für Antrag auf Ehrung für verdienstvolle Funktionärstätigkeit</t>
  </si>
  <si>
    <t>2. Kassier</t>
  </si>
  <si>
    <t>2. Schriftführer</t>
  </si>
  <si>
    <t>Kontrollorgan</t>
  </si>
  <si>
    <t>Verein</t>
  </si>
  <si>
    <t>Achtung!</t>
  </si>
  <si>
    <t>Antrag auf Verleihung des folgenden Ehrentitels</t>
  </si>
  <si>
    <t xml:space="preserve">  Ehrennadel:</t>
  </si>
  <si>
    <t xml:space="preserve">  Bronze</t>
  </si>
  <si>
    <t xml:space="preserve">  Silber</t>
  </si>
  <si>
    <t xml:space="preserve">  Gold</t>
  </si>
  <si>
    <t xml:space="preserve">  Rot Diamant </t>
  </si>
  <si>
    <t xml:space="preserve">  Gold-Weiß</t>
  </si>
  <si>
    <t xml:space="preserve">  Gold-Blau</t>
  </si>
  <si>
    <t xml:space="preserve"> Gold-Rot</t>
  </si>
  <si>
    <t>Funktion:</t>
  </si>
  <si>
    <t>Punkte pro Jahr</t>
  </si>
  <si>
    <t>HV</t>
  </si>
  <si>
    <t>LV</t>
  </si>
  <si>
    <t>Präsident, Vors., Obmann</t>
  </si>
  <si>
    <t>Vize bzw. Stv. w.o.</t>
  </si>
  <si>
    <t>1. Kassier</t>
  </si>
  <si>
    <t>1. Schriftführer</t>
  </si>
  <si>
    <t>Referent:</t>
  </si>
  <si>
    <t>1. Jugendreferent</t>
  </si>
  <si>
    <t>1. Ausstellungsreferent</t>
  </si>
  <si>
    <t>1. Datenbankbeauftragter</t>
  </si>
  <si>
    <t>2. Jugendreferent</t>
  </si>
  <si>
    <t>2. Ausstellungsreferent</t>
  </si>
  <si>
    <t>2. Datenbankbeauftragter</t>
  </si>
  <si>
    <t>---</t>
  </si>
  <si>
    <t>Zutreffendes bitte ankreuzen:</t>
  </si>
  <si>
    <t>x</t>
  </si>
  <si>
    <t>Zeitraum</t>
  </si>
  <si>
    <t>von (JJJJ) bis (JJJJ)</t>
  </si>
  <si>
    <t>Anzahl</t>
  </si>
  <si>
    <t>Jahre</t>
  </si>
  <si>
    <t>Summe</t>
  </si>
  <si>
    <t>Punkte</t>
  </si>
  <si>
    <t>bitte ausfüllen:</t>
  </si>
  <si>
    <t>Summe Punkte</t>
  </si>
  <si>
    <t>1. Referent f. Öffentlichkeitsarb.</t>
  </si>
  <si>
    <t>2. Referent f. Öffentlichkeitsarb.</t>
  </si>
  <si>
    <t>1. Referent Workshop/Seminare</t>
  </si>
  <si>
    <t>2. Referent Workshop/Seminare</t>
  </si>
  <si>
    <t>1. STM-,LM-,Wettbew.referent</t>
  </si>
  <si>
    <t>2. STM-,LM-,Wettbew.referent</t>
  </si>
  <si>
    <r>
      <t xml:space="preserve">Hinweise: </t>
    </r>
    <r>
      <rPr>
        <i/>
        <sz val="10"/>
        <color theme="1"/>
        <rFont val="Calibri"/>
        <family val="2"/>
        <scheme val="minor"/>
      </rPr>
      <t>Sobald eine Funktion zumindest 6 Monate ausgeübt wurde, gilt diese für
ein volles Jahr. Bei weniger als 6 Monaten keine Anrechnung.
Die Funktionen in diesem Formular beziehen sich gleichermaßen auf Frauen und Männer. Alle geschlechtsbezogenen Funktionen, in denen nur die männliche Bezeichnung verwendet wird, dienen ausschließlich der besseren Lesbarkeit und der Platzersparnis.</t>
    </r>
  </si>
  <si>
    <t>Kontrolle (Obmann)</t>
  </si>
  <si>
    <t>EsÖVF Silber</t>
  </si>
  <si>
    <t>EsÖVF Gold</t>
  </si>
  <si>
    <t>EsÖVF Weiß</t>
  </si>
  <si>
    <t>EsÖVF Blau</t>
  </si>
  <si>
    <t>EsÖVF Rot</t>
  </si>
  <si>
    <t>EsÖVF Rot Diamant</t>
  </si>
  <si>
    <t>Zum Zeitpunkt des Antrags muss der (die) AntragstellerIn mindestens
seit 3 Jahren ununterbrochen Mitglied beim ÖVF sein.</t>
  </si>
  <si>
    <t>EsÖVF Bronze</t>
  </si>
  <si>
    <t>email-Adresse</t>
  </si>
  <si>
    <t>von:</t>
  </si>
  <si>
    <t>bis:</t>
  </si>
  <si>
    <t>wird automatisch ausgewertet!</t>
  </si>
  <si>
    <t>Mit der Abgabe des Ehrungsantrages bestätigt der (die) AntragstellerIn
die Richtigkeit der Eintragungen in den ausgefüllten Formularen!</t>
  </si>
  <si>
    <t>notwendige Punke:</t>
  </si>
  <si>
    <r>
      <rPr>
        <b/>
        <i/>
        <sz val="14"/>
        <color rgb="FFFF0000"/>
        <rFont val="Calibri"/>
        <family val="2"/>
        <scheme val="minor"/>
      </rPr>
      <t>Punkte werden automatisch übernommen vom Formular: Nachweis!</t>
    </r>
    <r>
      <rPr>
        <i/>
        <sz val="11"/>
        <color theme="1"/>
        <rFont val="Calibri"/>
        <family val="2"/>
        <scheme val="minor"/>
      </rPr>
      <t xml:space="preserve">
(siehe unten - Tabellenblatt)</t>
    </r>
  </si>
  <si>
    <t>bitte bis spätestens 31.3. d.l.J. senden an die:
Klub Leitung dann an den Landesverband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</si>
</sst>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i/>
      <sz val="10"/>
      <color theme="1"/>
      <name val="Calibri"/>
      <family val="2"/>
      <scheme val="minor"/>
    </font>
    <font>
      <b/>
      <u/>
      <sz val="14"/>
      <color theme="1"/>
      <name val="Calibri"/>
      <family val="2"/>
      <scheme val="minor"/>
    </font>
    <font>
      <i/>
      <u/>
      <sz val="10"/>
      <color theme="1"/>
      <name val="Calibri"/>
      <family val="2"/>
      <scheme val="minor"/>
    </font>
    <font>
      <b/>
      <i/>
      <sz val="10"/>
      <color theme="1"/>
      <name val="Calibri"/>
      <family val="2"/>
      <scheme val="minor"/>
    </font>
    <font>
      <b/>
      <u/>
      <sz val="16"/>
      <color theme="1"/>
      <name val="Calibri"/>
      <family val="2"/>
      <scheme val="minor"/>
    </font>
    <font>
      <sz val="16"/>
      <color theme="1"/>
      <name val="Calibri"/>
      <family val="2"/>
      <scheme val="minor"/>
    </font>
    <font>
      <sz val="10"/>
      <color theme="1"/>
      <name val="Calibri"/>
      <family val="2"/>
      <scheme val="minor"/>
    </font>
    <font>
      <sz val="11"/>
      <color theme="0"/>
      <name val="Calibri"/>
      <family val="2"/>
      <scheme val="minor"/>
    </font>
    <font>
      <sz val="12"/>
      <color theme="0"/>
      <name val="Calibri"/>
      <family val="2"/>
      <scheme val="minor"/>
    </font>
    <font>
      <b/>
      <sz val="5"/>
      <color theme="1"/>
      <name val="Calibri"/>
      <family val="2"/>
      <scheme val="minor"/>
    </font>
    <font>
      <sz val="5"/>
      <color theme="1"/>
      <name val="Calibri"/>
      <family val="2"/>
      <scheme val="minor"/>
    </font>
    <font>
      <b/>
      <sz val="14"/>
      <color rgb="FFFF0000"/>
      <name val="Calibri"/>
      <family val="2"/>
      <scheme val="minor"/>
    </font>
    <font>
      <b/>
      <sz val="16"/>
      <color rgb="FFFF0000"/>
      <name val="Calibri"/>
      <family val="2"/>
      <scheme val="minor"/>
    </font>
    <font>
      <b/>
      <i/>
      <sz val="11"/>
      <color rgb="FFFF0000"/>
      <name val="Calibri"/>
      <family val="2"/>
      <scheme val="minor"/>
    </font>
    <font>
      <b/>
      <sz val="12"/>
      <color rgb="FFFF0000"/>
      <name val="Calibri"/>
      <family val="2"/>
      <scheme val="minor"/>
    </font>
    <font>
      <b/>
      <i/>
      <sz val="14"/>
      <color rgb="FFFF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34">
    <border>
      <left/>
      <right/>
      <top/>
      <bottom/>
      <diagonal/>
    </border>
    <border>
      <left style="medium">
        <color indexed="64"/>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medium">
        <color indexed="64"/>
      </top>
      <bottom/>
      <diagonal/>
    </border>
    <border>
      <left/>
      <right/>
      <top/>
      <bottom style="thin">
        <color auto="1"/>
      </bottom>
      <diagonal/>
    </border>
    <border>
      <left style="medium">
        <color indexed="64"/>
      </left>
      <right/>
      <top style="medium">
        <color auto="1"/>
      </top>
      <bottom/>
      <diagonal/>
    </border>
    <border>
      <left/>
      <right style="thin">
        <color auto="1"/>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auto="1"/>
      </bottom>
      <diagonal/>
    </border>
    <border>
      <left style="thin">
        <color auto="1"/>
      </left>
      <right/>
      <top style="medium">
        <color auto="1"/>
      </top>
      <bottom style="medium">
        <color auto="1"/>
      </bottom>
      <diagonal/>
    </border>
    <border>
      <left/>
      <right style="thin">
        <color indexed="64"/>
      </right>
      <top style="medium">
        <color indexed="64"/>
      </top>
      <bottom/>
      <diagonal/>
    </border>
    <border>
      <left/>
      <right style="thin">
        <color indexed="64"/>
      </right>
      <top/>
      <bottom style="thin">
        <color auto="1"/>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bottom style="thin">
        <color auto="1"/>
      </bottom>
      <diagonal/>
    </border>
    <border>
      <left style="thin">
        <color indexed="64"/>
      </left>
      <right style="medium">
        <color auto="1"/>
      </right>
      <top style="thin">
        <color auto="1"/>
      </top>
      <bottom style="medium">
        <color auto="1"/>
      </bottom>
      <diagonal/>
    </border>
    <border>
      <left/>
      <right style="thin">
        <color indexed="64"/>
      </right>
      <top style="thin">
        <color auto="1"/>
      </top>
      <bottom style="medium">
        <color auto="1"/>
      </bottom>
      <diagonal/>
    </border>
    <border>
      <left/>
      <right/>
      <top style="thin">
        <color auto="1"/>
      </top>
      <bottom style="medium">
        <color auto="1"/>
      </bottom>
      <diagonal/>
    </border>
  </borders>
  <cellStyleXfs count="1">
    <xf numFmtId="0" fontId="0" fillId="0" borderId="0"/>
  </cellStyleXfs>
  <cellXfs count="113">
    <xf numFmtId="0" fontId="0" fillId="0" borderId="0" xfId="0"/>
    <xf numFmtId="0" fontId="1" fillId="0" borderId="0" xfId="0" applyFont="1"/>
    <xf numFmtId="0" fontId="2" fillId="0" borderId="0" xfId="0" applyFont="1"/>
    <xf numFmtId="0" fontId="4" fillId="0" borderId="0" xfId="0" applyFont="1"/>
    <xf numFmtId="0" fontId="6" fillId="0" borderId="0" xfId="0" applyFont="1"/>
    <xf numFmtId="0" fontId="1" fillId="0" borderId="13" xfId="0" applyFont="1" applyBorder="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1" fillId="0" borderId="0" xfId="0" applyFont="1" applyAlignment="1">
      <alignment horizontal="center"/>
    </xf>
    <xf numFmtId="0" fontId="6" fillId="0" borderId="15" xfId="0" applyFont="1" applyBorder="1"/>
    <xf numFmtId="0" fontId="6" fillId="0" borderId="3" xfId="0" applyFont="1" applyBorder="1"/>
    <xf numFmtId="0" fontId="1" fillId="0" borderId="15" xfId="0" applyFont="1" applyBorder="1"/>
    <xf numFmtId="0" fontId="1" fillId="0" borderId="17" xfId="0" applyFont="1" applyBorder="1"/>
    <xf numFmtId="0" fontId="11" fillId="0" borderId="13" xfId="0" applyFont="1" applyBorder="1" applyAlignment="1">
      <alignment horizontal="center"/>
    </xf>
    <xf numFmtId="0" fontId="8" fillId="0" borderId="13" xfId="0" applyFont="1" applyBorder="1" applyAlignment="1">
      <alignment horizontal="left" wrapText="1"/>
    </xf>
    <xf numFmtId="0" fontId="11" fillId="0" borderId="13" xfId="0" applyFont="1" applyBorder="1" applyAlignment="1">
      <alignment horizontal="left"/>
    </xf>
    <xf numFmtId="0" fontId="7" fillId="0" borderId="0" xfId="0" applyFont="1" applyAlignment="1">
      <alignment horizontal="center"/>
    </xf>
    <xf numFmtId="0" fontId="7" fillId="0" borderId="0" xfId="0" applyFont="1"/>
    <xf numFmtId="0" fontId="3" fillId="0" borderId="16" xfId="0" applyFont="1" applyBorder="1"/>
    <xf numFmtId="0" fontId="1" fillId="0" borderId="11" xfId="0" applyFont="1" applyBorder="1"/>
    <xf numFmtId="1" fontId="1" fillId="0" borderId="7" xfId="0" applyNumberFormat="1" applyFont="1" applyBorder="1" applyAlignment="1">
      <alignment horizontal="center"/>
    </xf>
    <xf numFmtId="1" fontId="1" fillId="0" borderId="8" xfId="0" applyNumberFormat="1" applyFont="1" applyBorder="1" applyAlignment="1">
      <alignment horizontal="center"/>
    </xf>
    <xf numFmtId="0" fontId="6" fillId="0" borderId="1" xfId="0" applyFont="1" applyBorder="1" applyAlignment="1">
      <alignment horizontal="left"/>
    </xf>
    <xf numFmtId="0" fontId="6" fillId="0" borderId="2" xfId="0" applyFont="1" applyBorder="1"/>
    <xf numFmtId="0" fontId="9" fillId="0" borderId="22" xfId="0" applyFont="1" applyBorder="1" applyAlignment="1">
      <alignment horizontal="center"/>
    </xf>
    <xf numFmtId="0" fontId="9" fillId="0" borderId="14" xfId="0" applyFont="1" applyBorder="1" applyAlignment="1">
      <alignment horizontal="center"/>
    </xf>
    <xf numFmtId="0" fontId="9" fillId="0" borderId="23" xfId="0" applyFont="1" applyBorder="1" applyAlignment="1">
      <alignment horizontal="center"/>
    </xf>
    <xf numFmtId="0" fontId="9" fillId="0" borderId="18" xfId="0" applyFont="1" applyBorder="1" applyAlignment="1">
      <alignment horizontal="center"/>
    </xf>
    <xf numFmtId="0" fontId="4" fillId="0" borderId="21" xfId="0" applyFont="1" applyBorder="1"/>
    <xf numFmtId="0" fontId="4" fillId="0" borderId="7" xfId="0" applyFont="1" applyBorder="1"/>
    <xf numFmtId="0" fontId="6" fillId="0" borderId="19" xfId="0" applyFont="1" applyBorder="1"/>
    <xf numFmtId="0" fontId="4" fillId="0" borderId="20" xfId="0" applyFont="1" applyBorder="1"/>
    <xf numFmtId="0" fontId="4" fillId="0" borderId="20" xfId="0" applyFont="1" applyBorder="1" applyAlignment="1">
      <alignment horizontal="center"/>
    </xf>
    <xf numFmtId="0" fontId="12" fillId="0" borderId="0" xfId="0" applyFont="1"/>
    <xf numFmtId="0" fontId="13" fillId="0" borderId="0" xfId="0" applyFont="1"/>
    <xf numFmtId="0" fontId="14" fillId="0" borderId="0" xfId="0" applyFont="1"/>
    <xf numFmtId="0" fontId="15" fillId="0" borderId="0" xfId="0" applyFont="1"/>
    <xf numFmtId="0" fontId="4" fillId="0" borderId="9" xfId="0" applyFont="1" applyBorder="1" applyAlignment="1">
      <alignment horizontal="center"/>
    </xf>
    <xf numFmtId="0" fontId="4" fillId="0" borderId="9" xfId="0" applyFont="1" applyBorder="1"/>
    <xf numFmtId="0" fontId="17" fillId="0" borderId="0" xfId="0" applyFont="1"/>
    <xf numFmtId="0" fontId="18" fillId="0" borderId="0" xfId="0" applyFont="1" applyAlignment="1">
      <alignment horizontal="left"/>
    </xf>
    <xf numFmtId="0" fontId="17" fillId="0" borderId="0" xfId="0" applyFont="1" applyAlignment="1">
      <alignment horizontal="left"/>
    </xf>
    <xf numFmtId="0" fontId="18" fillId="0" borderId="0" xfId="0" applyFont="1"/>
    <xf numFmtId="0" fontId="8" fillId="0" borderId="21" xfId="0" applyFont="1" applyBorder="1" applyAlignment="1">
      <alignment horizontal="center"/>
    </xf>
    <xf numFmtId="0" fontId="8" fillId="0" borderId="7" xfId="0" applyFont="1" applyBorder="1" applyAlignment="1">
      <alignment horizontal="center"/>
    </xf>
    <xf numFmtId="0" fontId="16" fillId="0" borderId="0" xfId="0" applyFont="1"/>
    <xf numFmtId="1" fontId="4" fillId="0" borderId="10" xfId="0" applyNumberFormat="1" applyFont="1" applyBorder="1" applyAlignment="1">
      <alignment horizontal="center"/>
    </xf>
    <xf numFmtId="0" fontId="4" fillId="3" borderId="21" xfId="0" applyFont="1"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1" fillId="2" borderId="7" xfId="0" applyFont="1" applyFill="1" applyBorder="1" applyProtection="1">
      <protection locked="0"/>
    </xf>
    <xf numFmtId="0" fontId="0" fillId="2" borderId="7" xfId="0" applyFill="1" applyBorder="1" applyProtection="1">
      <protection locked="0"/>
    </xf>
    <xf numFmtId="14" fontId="1" fillId="2" borderId="7" xfId="0" applyNumberFormat="1" applyFont="1" applyFill="1" applyBorder="1" applyAlignment="1" applyProtection="1">
      <alignment horizontal="center"/>
      <protection locked="0"/>
    </xf>
    <xf numFmtId="0" fontId="8" fillId="0" borderId="0" xfId="0" applyFont="1" applyAlignment="1">
      <alignment horizontal="right"/>
    </xf>
    <xf numFmtId="3" fontId="7" fillId="0" borderId="0" xfId="0" applyNumberFormat="1" applyFont="1"/>
    <xf numFmtId="0" fontId="11" fillId="4" borderId="6" xfId="0" applyFont="1" applyFill="1" applyBorder="1" applyAlignment="1">
      <alignment horizont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3" fontId="19" fillId="5" borderId="7" xfId="0" applyNumberFormat="1" applyFont="1" applyFill="1" applyBorder="1"/>
    <xf numFmtId="0" fontId="22" fillId="5" borderId="2" xfId="0" applyFont="1" applyFill="1" applyBorder="1" applyAlignment="1">
      <alignment horizontal="center"/>
    </xf>
    <xf numFmtId="0" fontId="1" fillId="5" borderId="0" xfId="0" applyFont="1" applyFill="1"/>
    <xf numFmtId="0" fontId="21" fillId="5" borderId="0" xfId="0" applyFont="1" applyFill="1" applyAlignment="1">
      <alignment horizontal="right"/>
    </xf>
    <xf numFmtId="0" fontId="8" fillId="3" borderId="7" xfId="0" applyFont="1" applyFill="1" applyBorder="1" applyAlignment="1">
      <alignment horizontal="center"/>
    </xf>
    <xf numFmtId="0" fontId="8" fillId="0" borderId="8" xfId="0" applyFont="1" applyBorder="1" applyAlignment="1">
      <alignment horizontal="center"/>
    </xf>
    <xf numFmtId="0" fontId="1" fillId="3" borderId="7" xfId="0" applyFont="1" applyFill="1" applyBorder="1" applyAlignment="1" applyProtection="1">
      <alignment horizontal="center" vertical="center"/>
      <protection locked="0"/>
    </xf>
    <xf numFmtId="0" fontId="4" fillId="0" borderId="7" xfId="0" applyFont="1" applyBorder="1" applyAlignment="1">
      <alignment horizontal="center"/>
    </xf>
    <xf numFmtId="0" fontId="4" fillId="0" borderId="8" xfId="0" applyFont="1" applyBorder="1" applyAlignment="1">
      <alignment horizontal="center"/>
    </xf>
    <xf numFmtId="0" fontId="1" fillId="0" borderId="7" xfId="0" applyFont="1" applyBorder="1" applyAlignment="1">
      <alignment horizontal="center" vertical="center"/>
    </xf>
    <xf numFmtId="0" fontId="4" fillId="0" borderId="8" xfId="0" quotePrefix="1" applyFont="1" applyBorder="1" applyAlignment="1">
      <alignment horizontal="center"/>
    </xf>
    <xf numFmtId="1" fontId="4" fillId="5" borderId="7" xfId="0" applyNumberFormat="1" applyFont="1" applyFill="1" applyBorder="1" applyAlignment="1">
      <alignment horizontal="center"/>
    </xf>
    <xf numFmtId="3" fontId="4" fillId="5" borderId="8" xfId="0" applyNumberFormat="1" applyFont="1" applyFill="1" applyBorder="1" applyAlignment="1">
      <alignment horizontal="center"/>
    </xf>
    <xf numFmtId="3" fontId="20" fillId="5" borderId="31" xfId="0" applyNumberFormat="1" applyFont="1" applyFill="1" applyBorder="1"/>
    <xf numFmtId="0" fontId="5" fillId="4" borderId="0" xfId="0" applyFont="1" applyFill="1" applyAlignment="1">
      <alignment horizontal="center" vertical="center" wrapText="1"/>
    </xf>
    <xf numFmtId="0" fontId="13" fillId="4" borderId="0" xfId="0" applyFont="1" applyFill="1" applyAlignment="1">
      <alignment horizontal="center" vertical="center"/>
    </xf>
    <xf numFmtId="0" fontId="9" fillId="0" borderId="0" xfId="0" applyFont="1" applyAlignment="1">
      <alignment horizontal="center"/>
    </xf>
    <xf numFmtId="0" fontId="2" fillId="4" borderId="0" xfId="0" applyFont="1" applyFill="1" applyAlignment="1">
      <alignment horizontal="center" vertical="center" wrapText="1"/>
    </xf>
    <xf numFmtId="0" fontId="2" fillId="4" borderId="0" xfId="0" applyFont="1" applyFill="1" applyAlignment="1">
      <alignment horizontal="center" vertical="center"/>
    </xf>
    <xf numFmtId="0" fontId="2" fillId="0" borderId="0" xfId="0" applyFont="1" applyAlignment="1">
      <alignment horizontal="center"/>
    </xf>
    <xf numFmtId="0" fontId="8" fillId="4" borderId="9" xfId="0" applyFont="1" applyFill="1" applyBorder="1" applyAlignment="1">
      <alignment horizontal="left" wrapText="1"/>
    </xf>
    <xf numFmtId="0" fontId="11" fillId="4" borderId="9" xfId="0" applyFont="1" applyFill="1" applyBorder="1" applyAlignment="1">
      <alignment horizontal="left"/>
    </xf>
    <xf numFmtId="0" fontId="11" fillId="4" borderId="12" xfId="0" applyFont="1" applyFill="1" applyBorder="1" applyAlignment="1">
      <alignment horizontal="left"/>
    </xf>
    <xf numFmtId="0" fontId="1" fillId="2" borderId="6" xfId="0" applyFont="1" applyFill="1" applyBorder="1" applyAlignment="1" applyProtection="1">
      <alignment horizontal="center"/>
      <protection locked="0"/>
    </xf>
    <xf numFmtId="0" fontId="1" fillId="2" borderId="12" xfId="0" applyFont="1" applyFill="1" applyBorder="1" applyAlignment="1" applyProtection="1">
      <alignment horizontal="center"/>
      <protection locked="0"/>
    </xf>
    <xf numFmtId="0" fontId="7" fillId="5" borderId="15" xfId="0" applyFont="1" applyFill="1" applyBorder="1" applyAlignment="1">
      <alignment horizontal="right" wrapText="1"/>
    </xf>
    <xf numFmtId="0" fontId="4" fillId="0" borderId="33" xfId="0" applyFont="1" applyBorder="1" applyAlignment="1">
      <alignment horizontal="center"/>
    </xf>
    <xf numFmtId="0" fontId="4" fillId="0" borderId="32" xfId="0" applyFont="1" applyBorder="1" applyAlignment="1">
      <alignment horizontal="center"/>
    </xf>
    <xf numFmtId="0" fontId="8" fillId="0" borderId="6"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1" fillId="0" borderId="5"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3" fillId="0" borderId="6"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4" fillId="0" borderId="21" xfId="0" applyFont="1" applyBorder="1" applyAlignment="1">
      <alignment horizontal="left"/>
    </xf>
    <xf numFmtId="0" fontId="4" fillId="0" borderId="7" xfId="0" applyFont="1" applyBorder="1" applyAlignment="1">
      <alignment horizontal="left"/>
    </xf>
    <xf numFmtId="0" fontId="22" fillId="5" borderId="4" xfId="0" applyFont="1" applyFill="1" applyBorder="1" applyAlignment="1">
      <alignment horizontal="center" vertical="center" shrinkToFit="1"/>
    </xf>
    <xf numFmtId="0" fontId="22" fillId="5" borderId="24" xfId="0" applyFont="1" applyFill="1" applyBorder="1" applyAlignment="1">
      <alignment horizontal="center" vertical="center" shrinkToFit="1"/>
    </xf>
    <xf numFmtId="0" fontId="9" fillId="0" borderId="1" xfId="0" applyFont="1" applyBorder="1" applyAlignment="1">
      <alignment horizontal="center"/>
    </xf>
    <xf numFmtId="0" fontId="1" fillId="0" borderId="21" xfId="0" applyFont="1" applyBorder="1" applyAlignment="1">
      <alignment horizontal="center"/>
    </xf>
    <xf numFmtId="0" fontId="1" fillId="0" borderId="7" xfId="0" applyFont="1" applyBorder="1" applyAlignment="1">
      <alignment horizontal="center"/>
    </xf>
    <xf numFmtId="0" fontId="9" fillId="0" borderId="16" xfId="0" applyFont="1" applyBorder="1" applyAlignment="1">
      <alignment horizontal="center"/>
    </xf>
    <xf numFmtId="0" fontId="9" fillId="0" borderId="25" xfId="0" applyFont="1" applyBorder="1" applyAlignment="1">
      <alignment horizontal="center"/>
    </xf>
    <xf numFmtId="0" fontId="1" fillId="0" borderId="30" xfId="0" applyFont="1" applyBorder="1" applyAlignment="1">
      <alignment horizontal="center"/>
    </xf>
    <xf numFmtId="0" fontId="1" fillId="0" borderId="26" xfId="0" applyFont="1" applyBorder="1" applyAlignment="1">
      <alignment horizontal="center"/>
    </xf>
    <xf numFmtId="0" fontId="8" fillId="0" borderId="5" xfId="0" applyFont="1" applyBorder="1" applyAlignment="1">
      <alignment horizontal="center"/>
    </xf>
    <xf numFmtId="0" fontId="10" fillId="0" borderId="1" xfId="0" applyFont="1" applyBorder="1" applyAlignment="1">
      <alignment horizontal="center" wrapText="1"/>
    </xf>
    <xf numFmtId="0" fontId="10" fillId="0" borderId="0" xfId="0" applyFont="1" applyAlignment="1">
      <alignment horizontal="center" wrapText="1"/>
    </xf>
  </cellXfs>
  <cellStyles count="1">
    <cellStyle name="Standard" xfId="0" builtinId="0"/>
  </cellStyles>
  <dxfs count="4">
    <dxf>
      <font>
        <color theme="9" tint="0.79998168889431442"/>
      </font>
    </dxf>
    <dxf>
      <font>
        <color theme="9" tint="0.79998168889431442"/>
      </font>
    </dxf>
    <dxf>
      <font>
        <color theme="9" tint="0.79998168889431442"/>
      </font>
    </dxf>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152400</xdr:colOff>
      <xdr:row>5</xdr:row>
      <xdr:rowOff>9994</xdr:rowOff>
    </xdr:to>
    <xdr:pic>
      <xdr:nvPicPr>
        <xdr:cNvPr id="4" name="Grafik 3">
          <a:extLst>
            <a:ext uri="{FF2B5EF4-FFF2-40B4-BE49-F238E27FC236}">
              <a16:creationId xmlns:a16="http://schemas.microsoft.com/office/drawing/2014/main" id="{811F186C-820D-E2AE-508A-961593F23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3880"/>
          <a:ext cx="944880" cy="9472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tabSelected="1" zoomScaleNormal="100" workbookViewId="0">
      <selection activeCell="C19" sqref="C19"/>
    </sheetView>
  </sheetViews>
  <sheetFormatPr baseColWidth="10" defaultRowHeight="15.6" x14ac:dyDescent="0.3"/>
  <cols>
    <col min="1" max="1" width="11.5546875" style="1"/>
    <col min="2" max="2" width="10.6640625" style="1" customWidth="1"/>
    <col min="3" max="3" width="34" style="1" customWidth="1"/>
    <col min="4" max="4" width="1.44140625" style="1" customWidth="1"/>
    <col min="5" max="5" width="6.21875" style="1" customWidth="1"/>
    <col min="6" max="6" width="16" style="1" customWidth="1"/>
    <col min="7" max="17" width="11.5546875" style="1"/>
  </cols>
  <sheetData>
    <row r="1" spans="1:6" ht="44.4" customHeight="1" x14ac:dyDescent="0.3">
      <c r="A1" s="73" t="s">
        <v>80</v>
      </c>
      <c r="B1" s="74"/>
      <c r="C1" s="74"/>
      <c r="D1" s="74"/>
      <c r="E1" s="74"/>
      <c r="F1" s="74"/>
    </row>
    <row r="2" spans="1:6" ht="19.2" customHeight="1" x14ac:dyDescent="0.3"/>
    <row r="3" spans="1:6" s="6" customFormat="1" ht="21" x14ac:dyDescent="0.4">
      <c r="C3" s="75" t="s">
        <v>22</v>
      </c>
      <c r="D3" s="75"/>
      <c r="E3" s="75"/>
      <c r="F3" s="75"/>
    </row>
    <row r="4" spans="1:6" ht="18" x14ac:dyDescent="0.35">
      <c r="C4" s="75" t="s">
        <v>15</v>
      </c>
      <c r="D4" s="75"/>
      <c r="E4" s="75"/>
      <c r="F4" s="75"/>
    </row>
    <row r="6" spans="1:6" ht="16.2" thickBot="1" x14ac:dyDescent="0.35">
      <c r="B6" s="54" t="s">
        <v>78</v>
      </c>
      <c r="C6" s="61"/>
      <c r="D6" s="61"/>
      <c r="E6" s="62" t="s">
        <v>76</v>
      </c>
      <c r="F6" s="19" t="s">
        <v>23</v>
      </c>
    </row>
    <row r="7" spans="1:6" ht="18.600000000000001" thickBot="1" x14ac:dyDescent="0.4">
      <c r="B7" s="19">
        <v>100</v>
      </c>
      <c r="C7" s="7" t="s">
        <v>72</v>
      </c>
      <c r="E7" s="60" t="str">
        <f>IF(AND($F$37&gt;=100,$F$37&lt;=149),"Neu","")</f>
        <v/>
      </c>
      <c r="F7" s="4" t="s">
        <v>24</v>
      </c>
    </row>
    <row r="8" spans="1:6" ht="18.600000000000001" thickBot="1" x14ac:dyDescent="0.4">
      <c r="B8" s="19">
        <v>150</v>
      </c>
      <c r="C8" s="7" t="s">
        <v>65</v>
      </c>
      <c r="E8" s="60" t="str">
        <f>IF(AND($F$37&gt;=150,$F$37&lt;=199),"Neu","")</f>
        <v/>
      </c>
      <c r="F8" s="4" t="s">
        <v>25</v>
      </c>
    </row>
    <row r="9" spans="1:6" ht="18.600000000000001" thickBot="1" x14ac:dyDescent="0.4">
      <c r="B9" s="19">
        <v>200</v>
      </c>
      <c r="C9" s="7" t="s">
        <v>66</v>
      </c>
      <c r="E9" s="60" t="str">
        <f>IF(AND($F$37&gt;=200,$F$37&lt;=399),"Neu","")</f>
        <v/>
      </c>
      <c r="F9" s="4" t="s">
        <v>26</v>
      </c>
    </row>
    <row r="10" spans="1:6" ht="18.600000000000001" thickBot="1" x14ac:dyDescent="0.4">
      <c r="B10" s="19">
        <v>400</v>
      </c>
      <c r="C10" s="7" t="s">
        <v>67</v>
      </c>
      <c r="E10" s="60" t="str">
        <f>IF(AND($F$37&gt;=400,$F$37&lt;=599),"Neu","")</f>
        <v/>
      </c>
      <c r="F10" s="4" t="s">
        <v>28</v>
      </c>
    </row>
    <row r="11" spans="1:6" ht="18.600000000000001" thickBot="1" x14ac:dyDescent="0.4">
      <c r="B11" s="19">
        <v>600</v>
      </c>
      <c r="C11" s="7" t="s">
        <v>68</v>
      </c>
      <c r="E11" s="60" t="str">
        <f>IF(AND($F$37&gt;=600,$F$37&lt;=799),"Neu","")</f>
        <v/>
      </c>
      <c r="F11" s="4" t="s">
        <v>29</v>
      </c>
    </row>
    <row r="12" spans="1:6" ht="18.600000000000001" thickBot="1" x14ac:dyDescent="0.4">
      <c r="B12" s="19">
        <v>800</v>
      </c>
      <c r="C12" s="7" t="s">
        <v>69</v>
      </c>
      <c r="E12" s="60" t="str">
        <f>IF(AND($F$37&gt;=800,$F$37&lt;=999),"Neu","")</f>
        <v/>
      </c>
      <c r="F12" s="4" t="s">
        <v>30</v>
      </c>
    </row>
    <row r="13" spans="1:6" ht="18.600000000000001" thickBot="1" x14ac:dyDescent="0.4">
      <c r="B13" s="55">
        <v>1000</v>
      </c>
      <c r="C13" s="7" t="s">
        <v>70</v>
      </c>
      <c r="E13" s="60" t="str">
        <f>IF(AND($F$37&gt;=1000,$F$37&lt;=3999),"Neu","")</f>
        <v/>
      </c>
      <c r="F13" s="4" t="s">
        <v>27</v>
      </c>
    </row>
    <row r="14" spans="1:6" ht="14.4" customHeight="1" x14ac:dyDescent="0.35">
      <c r="C14" s="7"/>
    </row>
    <row r="15" spans="1:6" ht="27.6" customHeight="1" x14ac:dyDescent="0.3">
      <c r="A15" s="14"/>
      <c r="B15" s="56" t="s">
        <v>21</v>
      </c>
      <c r="C15" s="79" t="s">
        <v>71</v>
      </c>
      <c r="D15" s="80"/>
      <c r="E15" s="80"/>
      <c r="F15" s="81"/>
    </row>
    <row r="16" spans="1:6" ht="10.199999999999999" customHeight="1" x14ac:dyDescent="0.3">
      <c r="B16" s="15"/>
      <c r="C16" s="16"/>
      <c r="D16" s="17"/>
      <c r="E16" s="17"/>
      <c r="F16" s="17"/>
    </row>
    <row r="17" spans="1:6" x14ac:dyDescent="0.3">
      <c r="C17" s="18" t="s">
        <v>12</v>
      </c>
    </row>
    <row r="18" spans="1:6" ht="4.8" customHeight="1" x14ac:dyDescent="0.35">
      <c r="C18" s="4"/>
    </row>
    <row r="19" spans="1:6" ht="18" x14ac:dyDescent="0.35">
      <c r="A19" s="9" t="s">
        <v>3</v>
      </c>
      <c r="C19" s="51"/>
    </row>
    <row r="20" spans="1:6" x14ac:dyDescent="0.3">
      <c r="C20" s="8" t="s">
        <v>4</v>
      </c>
    </row>
    <row r="21" spans="1:6" x14ac:dyDescent="0.3">
      <c r="C21" s="51"/>
      <c r="E21" s="82"/>
      <c r="F21" s="83"/>
    </row>
    <row r="22" spans="1:6" x14ac:dyDescent="0.3">
      <c r="C22" s="8" t="s">
        <v>5</v>
      </c>
      <c r="E22" s="37" t="s">
        <v>73</v>
      </c>
    </row>
    <row r="23" spans="1:6" x14ac:dyDescent="0.3">
      <c r="C23" s="51"/>
      <c r="E23" s="82"/>
      <c r="F23" s="83"/>
    </row>
    <row r="24" spans="1:6" x14ac:dyDescent="0.3">
      <c r="C24" s="8" t="s">
        <v>6</v>
      </c>
      <c r="E24" s="8" t="s">
        <v>7</v>
      </c>
    </row>
    <row r="25" spans="1:6" ht="14.4" customHeight="1" x14ac:dyDescent="0.3">
      <c r="C25" s="8"/>
      <c r="F25" s="8"/>
    </row>
    <row r="26" spans="1:6" ht="9" customHeight="1" x14ac:dyDescent="0.3">
      <c r="A26" s="5"/>
      <c r="B26" s="5"/>
      <c r="C26" s="5"/>
      <c r="D26" s="5"/>
      <c r="E26" s="5"/>
      <c r="F26" s="5"/>
    </row>
    <row r="27" spans="1:6" ht="18" x14ac:dyDescent="0.35">
      <c r="A27" s="9" t="s">
        <v>8</v>
      </c>
    </row>
    <row r="28" spans="1:6" ht="10.8" customHeight="1" x14ac:dyDescent="0.35">
      <c r="A28" s="9"/>
    </row>
    <row r="29" spans="1:6" ht="16.8" customHeight="1" x14ac:dyDescent="0.3">
      <c r="A29" s="2" t="s">
        <v>9</v>
      </c>
      <c r="C29" s="52"/>
      <c r="F29" s="52"/>
    </row>
    <row r="30" spans="1:6" x14ac:dyDescent="0.3">
      <c r="C30" s="8" t="s">
        <v>13</v>
      </c>
      <c r="F30" s="8" t="s">
        <v>10</v>
      </c>
    </row>
    <row r="32" spans="1:6" x14ac:dyDescent="0.3">
      <c r="A32" s="2" t="s">
        <v>11</v>
      </c>
      <c r="C32" s="52"/>
      <c r="F32" s="52"/>
    </row>
    <row r="33" spans="1:6" x14ac:dyDescent="0.3">
      <c r="C33" s="8" t="s">
        <v>14</v>
      </c>
      <c r="F33" s="8" t="s">
        <v>10</v>
      </c>
    </row>
    <row r="34" spans="1:6" ht="9" customHeight="1" x14ac:dyDescent="0.3">
      <c r="A34" s="13"/>
      <c r="B34" s="13"/>
      <c r="C34" s="13"/>
      <c r="D34" s="13"/>
      <c r="E34" s="13"/>
      <c r="F34" s="13"/>
    </row>
    <row r="35" spans="1:6" ht="9" customHeight="1" x14ac:dyDescent="0.3">
      <c r="A35" s="5"/>
      <c r="B35" s="5"/>
      <c r="C35" s="5"/>
      <c r="D35" s="5"/>
      <c r="E35" s="5"/>
      <c r="F35" s="5"/>
    </row>
    <row r="36" spans="1:6" ht="18.600000000000001" customHeight="1" x14ac:dyDescent="0.35">
      <c r="C36" s="11" t="s">
        <v>0</v>
      </c>
      <c r="F36" s="8"/>
    </row>
    <row r="37" spans="1:6" ht="18" x14ac:dyDescent="0.35">
      <c r="A37" s="2"/>
      <c r="C37" s="53"/>
      <c r="F37" s="59">
        <f>Nachweis!M32</f>
        <v>0</v>
      </c>
    </row>
    <row r="38" spans="1:6" ht="34.200000000000003" customHeight="1" x14ac:dyDescent="0.3">
      <c r="A38" s="84" t="s">
        <v>79</v>
      </c>
      <c r="B38" s="84"/>
      <c r="C38" s="84"/>
      <c r="D38" s="84"/>
      <c r="E38" s="84"/>
      <c r="F38" s="84"/>
    </row>
    <row r="39" spans="1:6" ht="5.4" customHeight="1" x14ac:dyDescent="0.3">
      <c r="A39" s="5"/>
      <c r="B39" s="5"/>
      <c r="C39" s="5"/>
      <c r="D39" s="5"/>
      <c r="E39" s="5"/>
      <c r="F39" s="5"/>
    </row>
    <row r="40" spans="1:6" ht="37.799999999999997" customHeight="1" x14ac:dyDescent="0.3">
      <c r="A40" s="76" t="s">
        <v>77</v>
      </c>
      <c r="B40" s="77"/>
      <c r="C40" s="77"/>
      <c r="D40" s="77"/>
      <c r="E40" s="77"/>
      <c r="F40" s="77"/>
    </row>
    <row r="41" spans="1:6" x14ac:dyDescent="0.3">
      <c r="A41" s="78"/>
      <c r="B41" s="78"/>
      <c r="C41" s="78"/>
      <c r="D41" s="78"/>
      <c r="E41" s="78"/>
      <c r="F41" s="78"/>
    </row>
  </sheetData>
  <sheetProtection sheet="1" objects="1" scenarios="1" selectLockedCells="1"/>
  <mergeCells count="9">
    <mergeCell ref="A1:F1"/>
    <mergeCell ref="C3:F3"/>
    <mergeCell ref="C4:F4"/>
    <mergeCell ref="A40:F40"/>
    <mergeCell ref="A41:F41"/>
    <mergeCell ref="C15:F15"/>
    <mergeCell ref="E21:F21"/>
    <mergeCell ref="E23:F23"/>
    <mergeCell ref="A38:F38"/>
  </mergeCells>
  <printOptions horizontalCentered="1" verticalCentered="1"/>
  <pageMargins left="0.70866141732283472" right="0.70866141732283472" top="0.98425196850393704" bottom="0.78740157480314965" header="0.51181102362204722" footer="0.31496062992125984"/>
  <pageSetup paperSize="9" orientation="portrait" horizontalDpi="4294967293" verticalDpi="0" r:id="rId1"/>
  <headerFooter>
    <oddHeader>&amp;L&amp;"-,Fett"&amp;12&amp;A&amp;C&amp;"-,Fett"&amp;12&amp;D&amp;R&amp;P / &amp;N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workbookViewId="0">
      <selection activeCell="D11" sqref="D11"/>
    </sheetView>
  </sheetViews>
  <sheetFormatPr baseColWidth="10" defaultRowHeight="14.4" x14ac:dyDescent="0.3"/>
  <cols>
    <col min="1" max="1" width="12.6640625" customWidth="1"/>
    <col min="2" max="2" width="6.88671875" customWidth="1"/>
    <col min="3" max="3" width="14.44140625" customWidth="1"/>
    <col min="4" max="4" width="3.33203125" customWidth="1"/>
    <col min="5" max="5" width="5" customWidth="1"/>
    <col min="6" max="6" width="3" customWidth="1"/>
    <col min="7" max="7" width="4.21875" customWidth="1"/>
    <col min="8" max="8" width="3.33203125" customWidth="1"/>
    <col min="9" max="9" width="5.77734375" customWidth="1"/>
    <col min="10" max="11" width="8.33203125" customWidth="1"/>
    <col min="12" max="12" width="8.109375" customWidth="1"/>
    <col min="13" max="13" width="9.21875" customWidth="1"/>
    <col min="14" max="16" width="0.6640625" customWidth="1"/>
  </cols>
  <sheetData>
    <row r="1" spans="1:16" s="3" customFormat="1" ht="21" x14ac:dyDescent="0.4">
      <c r="A1" s="35" t="s">
        <v>16</v>
      </c>
      <c r="B1" s="36"/>
      <c r="C1" s="36"/>
      <c r="D1" s="36"/>
      <c r="E1" s="36"/>
      <c r="F1" s="36"/>
      <c r="G1" s="36"/>
      <c r="H1" s="36"/>
      <c r="I1" s="36"/>
      <c r="J1" s="36"/>
      <c r="K1" s="36"/>
    </row>
    <row r="2" spans="1:16" ht="15" thickBot="1" x14ac:dyDescent="0.35"/>
    <row r="3" spans="1:16" ht="18.600000000000001" thickBot="1" x14ac:dyDescent="0.4">
      <c r="A3" s="12" t="s">
        <v>1</v>
      </c>
      <c r="B3" s="101">
        <f>'Antrag-Funktionär'!C19</f>
        <v>0</v>
      </c>
      <c r="C3" s="101"/>
      <c r="D3" s="101"/>
      <c r="E3" s="102"/>
      <c r="F3" s="24"/>
      <c r="G3" s="4"/>
      <c r="H3" s="4"/>
      <c r="I3" s="25" t="s">
        <v>2</v>
      </c>
      <c r="J3" s="12"/>
      <c r="K3" s="101">
        <f>'Antrag-Funktionär'!E23</f>
        <v>0</v>
      </c>
      <c r="L3" s="101"/>
    </row>
    <row r="4" spans="1:16" s="44" customFormat="1" ht="8.4" customHeight="1" x14ac:dyDescent="0.15">
      <c r="A4" s="41"/>
      <c r="B4" s="42"/>
      <c r="C4" s="43"/>
      <c r="D4" s="43"/>
      <c r="E4" s="43"/>
      <c r="F4" s="43"/>
      <c r="G4" s="41"/>
      <c r="H4" s="41"/>
      <c r="I4" s="41"/>
      <c r="J4" s="41"/>
    </row>
    <row r="5" spans="1:16" ht="73.2" customHeight="1" x14ac:dyDescent="0.3">
      <c r="A5" s="111" t="s">
        <v>63</v>
      </c>
      <c r="B5" s="112"/>
      <c r="C5" s="112"/>
      <c r="D5" s="112"/>
      <c r="E5" s="112"/>
      <c r="F5" s="112"/>
      <c r="G5" s="112"/>
      <c r="H5" s="112"/>
      <c r="I5" s="112"/>
      <c r="J5" s="112"/>
      <c r="K5" s="112"/>
      <c r="L5" s="112"/>
      <c r="M5" s="112"/>
    </row>
    <row r="6" spans="1:16" s="1" customFormat="1" ht="16.2" thickBot="1" x14ac:dyDescent="0.35"/>
    <row r="7" spans="1:16" s="1" customFormat="1" ht="18" x14ac:dyDescent="0.35">
      <c r="A7" s="20"/>
      <c r="B7" s="21"/>
      <c r="C7" s="21"/>
      <c r="D7" s="93" t="s">
        <v>32</v>
      </c>
      <c r="E7" s="94"/>
      <c r="F7" s="94"/>
      <c r="G7" s="94"/>
      <c r="H7" s="94"/>
      <c r="I7" s="95"/>
      <c r="J7" s="106" t="s">
        <v>49</v>
      </c>
      <c r="K7" s="107"/>
      <c r="L7" s="26" t="s">
        <v>51</v>
      </c>
      <c r="M7" s="27" t="s">
        <v>53</v>
      </c>
    </row>
    <row r="8" spans="1:16" s="1" customFormat="1" ht="18" x14ac:dyDescent="0.35">
      <c r="A8" s="103" t="s">
        <v>31</v>
      </c>
      <c r="B8" s="75"/>
      <c r="C8" s="75"/>
      <c r="D8" s="96" t="s">
        <v>33</v>
      </c>
      <c r="E8" s="97"/>
      <c r="F8" s="96" t="s">
        <v>34</v>
      </c>
      <c r="G8" s="97"/>
      <c r="H8" s="96" t="s">
        <v>20</v>
      </c>
      <c r="I8" s="98"/>
      <c r="J8" s="108" t="s">
        <v>50</v>
      </c>
      <c r="K8" s="109"/>
      <c r="L8" s="28" t="s">
        <v>52</v>
      </c>
      <c r="M8" s="29" t="s">
        <v>54</v>
      </c>
    </row>
    <row r="9" spans="1:16" s="1" customFormat="1" ht="15.6" x14ac:dyDescent="0.3">
      <c r="A9" s="104"/>
      <c r="B9" s="105"/>
      <c r="C9" s="105"/>
      <c r="D9" s="87" t="s">
        <v>47</v>
      </c>
      <c r="E9" s="88"/>
      <c r="F9" s="88"/>
      <c r="G9" s="88"/>
      <c r="H9" s="88"/>
      <c r="I9" s="89"/>
      <c r="J9" s="110" t="s">
        <v>55</v>
      </c>
      <c r="K9" s="88"/>
      <c r="L9" s="88"/>
      <c r="M9" s="89"/>
    </row>
    <row r="10" spans="1:16" s="1" customFormat="1" ht="15.6" x14ac:dyDescent="0.3">
      <c r="A10" s="90"/>
      <c r="B10" s="91"/>
      <c r="C10" s="92"/>
      <c r="D10" s="63" t="s">
        <v>48</v>
      </c>
      <c r="E10" s="46"/>
      <c r="F10" s="63" t="s">
        <v>48</v>
      </c>
      <c r="G10" s="46"/>
      <c r="H10" s="63" t="s">
        <v>48</v>
      </c>
      <c r="I10" s="64"/>
      <c r="J10" s="45" t="s">
        <v>74</v>
      </c>
      <c r="K10" s="46" t="s">
        <v>75</v>
      </c>
      <c r="L10" s="22"/>
      <c r="M10" s="23"/>
    </row>
    <row r="11" spans="1:16" s="1" customFormat="1" ht="18" x14ac:dyDescent="0.35">
      <c r="A11" s="30" t="s">
        <v>35</v>
      </c>
      <c r="B11" s="31"/>
      <c r="C11" s="31"/>
      <c r="D11" s="65"/>
      <c r="E11" s="66">
        <v>30</v>
      </c>
      <c r="F11" s="65"/>
      <c r="G11" s="66">
        <v>25</v>
      </c>
      <c r="H11" s="65"/>
      <c r="I11" s="67">
        <v>20</v>
      </c>
      <c r="J11" s="49"/>
      <c r="K11" s="50"/>
      <c r="L11" s="70">
        <f>IF(OR(K11="",J11=""),0,K11-J11+1)</f>
        <v>0</v>
      </c>
      <c r="M11" s="71">
        <f>SUM(N11:P11)</f>
        <v>0</v>
      </c>
      <c r="N11" s="47">
        <f>IF(D11="",0,E11*$L11)</f>
        <v>0</v>
      </c>
      <c r="O11" s="47">
        <f>IF(F11="",0,G11*$L11)</f>
        <v>0</v>
      </c>
      <c r="P11" s="47">
        <f>IF(H11="",0,I11*$L11)</f>
        <v>0</v>
      </c>
    </row>
    <row r="12" spans="1:16" s="1" customFormat="1" ht="18" x14ac:dyDescent="0.35">
      <c r="A12" s="99" t="s">
        <v>36</v>
      </c>
      <c r="B12" s="100"/>
      <c r="C12" s="100"/>
      <c r="D12" s="65"/>
      <c r="E12" s="66">
        <v>25</v>
      </c>
      <c r="F12" s="65"/>
      <c r="G12" s="66">
        <v>20</v>
      </c>
      <c r="H12" s="65"/>
      <c r="I12" s="67">
        <v>15</v>
      </c>
      <c r="J12" s="49"/>
      <c r="K12" s="50"/>
      <c r="L12" s="70">
        <f t="shared" ref="L12:L31" si="0">IF(OR(K12="",J12=""),0,K12-J12+1)</f>
        <v>0</v>
      </c>
      <c r="M12" s="71">
        <f t="shared" ref="M12:M31" si="1">SUM(N12:P12)</f>
        <v>0</v>
      </c>
      <c r="N12" s="47">
        <f t="shared" ref="N12:N31" si="2">IF(D12="",0,E12*$L12)</f>
        <v>0</v>
      </c>
      <c r="O12" s="47">
        <f t="shared" ref="O12:O31" si="3">IF(F12="",0,G12*$L12)</f>
        <v>0</v>
      </c>
      <c r="P12" s="47">
        <f t="shared" ref="P12:P31" si="4">IF(H12="",0,I12*$L12)</f>
        <v>0</v>
      </c>
    </row>
    <row r="13" spans="1:16" s="1" customFormat="1" ht="18" x14ac:dyDescent="0.35">
      <c r="A13" s="99" t="s">
        <v>37</v>
      </c>
      <c r="B13" s="100"/>
      <c r="C13" s="100"/>
      <c r="D13" s="65"/>
      <c r="E13" s="66">
        <v>20</v>
      </c>
      <c r="F13" s="65"/>
      <c r="G13" s="66">
        <v>15</v>
      </c>
      <c r="H13" s="65"/>
      <c r="I13" s="67">
        <v>10</v>
      </c>
      <c r="J13" s="49"/>
      <c r="K13" s="50"/>
      <c r="L13" s="70">
        <f t="shared" si="0"/>
        <v>0</v>
      </c>
      <c r="M13" s="71">
        <f t="shared" si="1"/>
        <v>0</v>
      </c>
      <c r="N13" s="47">
        <f t="shared" si="2"/>
        <v>0</v>
      </c>
      <c r="O13" s="47">
        <f t="shared" si="3"/>
        <v>0</v>
      </c>
      <c r="P13" s="47">
        <f t="shared" si="4"/>
        <v>0</v>
      </c>
    </row>
    <row r="14" spans="1:16" s="1" customFormat="1" ht="18" x14ac:dyDescent="0.35">
      <c r="A14" s="99" t="s">
        <v>17</v>
      </c>
      <c r="B14" s="100"/>
      <c r="C14" s="100"/>
      <c r="D14" s="65"/>
      <c r="E14" s="66">
        <v>12</v>
      </c>
      <c r="F14" s="65"/>
      <c r="G14" s="66">
        <v>10</v>
      </c>
      <c r="H14" s="65"/>
      <c r="I14" s="67">
        <v>8</v>
      </c>
      <c r="J14" s="49"/>
      <c r="K14" s="50"/>
      <c r="L14" s="70">
        <f t="shared" si="0"/>
        <v>0</v>
      </c>
      <c r="M14" s="71">
        <f t="shared" si="1"/>
        <v>0</v>
      </c>
      <c r="N14" s="47">
        <f t="shared" si="2"/>
        <v>0</v>
      </c>
      <c r="O14" s="47">
        <f t="shared" si="3"/>
        <v>0</v>
      </c>
      <c r="P14" s="47">
        <f t="shared" si="4"/>
        <v>0</v>
      </c>
    </row>
    <row r="15" spans="1:16" s="1" customFormat="1" ht="18" x14ac:dyDescent="0.35">
      <c r="A15" s="99" t="s">
        <v>38</v>
      </c>
      <c r="B15" s="100"/>
      <c r="C15" s="100"/>
      <c r="D15" s="65"/>
      <c r="E15" s="66">
        <v>20</v>
      </c>
      <c r="F15" s="65"/>
      <c r="G15" s="66">
        <v>15</v>
      </c>
      <c r="H15" s="65"/>
      <c r="I15" s="67">
        <v>10</v>
      </c>
      <c r="J15" s="49"/>
      <c r="K15" s="50"/>
      <c r="L15" s="70">
        <f t="shared" si="0"/>
        <v>0</v>
      </c>
      <c r="M15" s="71">
        <f t="shared" si="1"/>
        <v>0</v>
      </c>
      <c r="N15" s="47">
        <f t="shared" si="2"/>
        <v>0</v>
      </c>
      <c r="O15" s="47">
        <f t="shared" si="3"/>
        <v>0</v>
      </c>
      <c r="P15" s="47">
        <f t="shared" si="4"/>
        <v>0</v>
      </c>
    </row>
    <row r="16" spans="1:16" s="1" customFormat="1" ht="18" x14ac:dyDescent="0.35">
      <c r="A16" s="99" t="s">
        <v>18</v>
      </c>
      <c r="B16" s="100"/>
      <c r="C16" s="100"/>
      <c r="D16" s="65"/>
      <c r="E16" s="66">
        <v>12</v>
      </c>
      <c r="F16" s="65"/>
      <c r="G16" s="66">
        <v>10</v>
      </c>
      <c r="H16" s="65"/>
      <c r="I16" s="67">
        <v>8</v>
      </c>
      <c r="J16" s="49"/>
      <c r="K16" s="50"/>
      <c r="L16" s="70">
        <f t="shared" si="0"/>
        <v>0</v>
      </c>
      <c r="M16" s="71">
        <f t="shared" si="1"/>
        <v>0</v>
      </c>
      <c r="N16" s="47">
        <f t="shared" si="2"/>
        <v>0</v>
      </c>
      <c r="O16" s="47">
        <f t="shared" si="3"/>
        <v>0</v>
      </c>
      <c r="P16" s="47">
        <f t="shared" si="4"/>
        <v>0</v>
      </c>
    </row>
    <row r="17" spans="1:16" s="1" customFormat="1" ht="18" x14ac:dyDescent="0.35">
      <c r="A17" s="99" t="s">
        <v>64</v>
      </c>
      <c r="B17" s="100"/>
      <c r="C17" s="100"/>
      <c r="D17" s="65"/>
      <c r="E17" s="66">
        <v>12</v>
      </c>
      <c r="F17" s="65"/>
      <c r="G17" s="66">
        <v>10</v>
      </c>
      <c r="H17" s="65"/>
      <c r="I17" s="67">
        <v>8</v>
      </c>
      <c r="J17" s="49"/>
      <c r="K17" s="50"/>
      <c r="L17" s="70">
        <f t="shared" si="0"/>
        <v>0</v>
      </c>
      <c r="M17" s="71">
        <f t="shared" si="1"/>
        <v>0</v>
      </c>
      <c r="N17" s="47">
        <f t="shared" si="2"/>
        <v>0</v>
      </c>
      <c r="O17" s="47">
        <f t="shared" si="3"/>
        <v>0</v>
      </c>
      <c r="P17" s="47">
        <f t="shared" si="4"/>
        <v>0</v>
      </c>
    </row>
    <row r="18" spans="1:16" s="1" customFormat="1" ht="18" x14ac:dyDescent="0.35">
      <c r="A18" s="99" t="s">
        <v>19</v>
      </c>
      <c r="B18" s="100"/>
      <c r="C18" s="100"/>
      <c r="D18" s="65"/>
      <c r="E18" s="66">
        <v>10</v>
      </c>
      <c r="F18" s="65"/>
      <c r="G18" s="66">
        <v>8</v>
      </c>
      <c r="H18" s="65"/>
      <c r="I18" s="67">
        <v>5</v>
      </c>
      <c r="J18" s="49"/>
      <c r="K18" s="50"/>
      <c r="L18" s="70">
        <f t="shared" si="0"/>
        <v>0</v>
      </c>
      <c r="M18" s="71">
        <f t="shared" si="1"/>
        <v>0</v>
      </c>
      <c r="N18" s="47">
        <f t="shared" si="2"/>
        <v>0</v>
      </c>
      <c r="O18" s="47">
        <f t="shared" si="3"/>
        <v>0</v>
      </c>
      <c r="P18" s="47">
        <f t="shared" si="4"/>
        <v>0</v>
      </c>
    </row>
    <row r="19" spans="1:16" s="1" customFormat="1" ht="18" x14ac:dyDescent="0.35">
      <c r="A19" s="99" t="s">
        <v>39</v>
      </c>
      <c r="B19" s="100"/>
      <c r="C19" s="100"/>
      <c r="D19" s="58"/>
      <c r="E19" s="39"/>
      <c r="F19" s="57"/>
      <c r="G19" s="39"/>
      <c r="H19" s="57"/>
      <c r="I19" s="40"/>
      <c r="J19" s="39"/>
      <c r="K19" s="39"/>
      <c r="L19" s="39"/>
      <c r="M19" s="48"/>
      <c r="N19" s="38"/>
      <c r="O19" s="38"/>
      <c r="P19" s="38"/>
    </row>
    <row r="20" spans="1:16" s="1" customFormat="1" ht="18" x14ac:dyDescent="0.35">
      <c r="A20" s="99" t="s">
        <v>40</v>
      </c>
      <c r="B20" s="100"/>
      <c r="C20" s="100"/>
      <c r="D20" s="65"/>
      <c r="E20" s="66">
        <v>20</v>
      </c>
      <c r="F20" s="65"/>
      <c r="G20" s="66">
        <v>15</v>
      </c>
      <c r="H20" s="65"/>
      <c r="I20" s="67">
        <v>10</v>
      </c>
      <c r="J20" s="49"/>
      <c r="K20" s="50"/>
      <c r="L20" s="70">
        <f t="shared" si="0"/>
        <v>0</v>
      </c>
      <c r="M20" s="71">
        <f t="shared" si="1"/>
        <v>0</v>
      </c>
      <c r="N20" s="47">
        <f t="shared" si="2"/>
        <v>0</v>
      </c>
      <c r="O20" s="47">
        <f t="shared" si="3"/>
        <v>0</v>
      </c>
      <c r="P20" s="47">
        <f t="shared" si="4"/>
        <v>0</v>
      </c>
    </row>
    <row r="21" spans="1:16" s="1" customFormat="1" ht="18" x14ac:dyDescent="0.35">
      <c r="A21" s="99" t="s">
        <v>43</v>
      </c>
      <c r="B21" s="100"/>
      <c r="C21" s="100"/>
      <c r="D21" s="65"/>
      <c r="E21" s="66">
        <v>12</v>
      </c>
      <c r="F21" s="65"/>
      <c r="G21" s="66">
        <v>10</v>
      </c>
      <c r="H21" s="68"/>
      <c r="I21" s="69" t="s">
        <v>46</v>
      </c>
      <c r="J21" s="49"/>
      <c r="K21" s="50"/>
      <c r="L21" s="70">
        <f t="shared" si="0"/>
        <v>0</v>
      </c>
      <c r="M21" s="71">
        <f t="shared" si="1"/>
        <v>0</v>
      </c>
      <c r="N21" s="47">
        <f t="shared" si="2"/>
        <v>0</v>
      </c>
      <c r="O21" s="47">
        <f t="shared" si="3"/>
        <v>0</v>
      </c>
      <c r="P21" s="47">
        <f t="shared" si="4"/>
        <v>0</v>
      </c>
    </row>
    <row r="22" spans="1:16" s="1" customFormat="1" ht="18" x14ac:dyDescent="0.35">
      <c r="A22" s="99" t="s">
        <v>41</v>
      </c>
      <c r="B22" s="100"/>
      <c r="C22" s="100"/>
      <c r="D22" s="65"/>
      <c r="E22" s="66">
        <v>20</v>
      </c>
      <c r="F22" s="65"/>
      <c r="G22" s="66">
        <v>15</v>
      </c>
      <c r="H22" s="65"/>
      <c r="I22" s="67">
        <v>10</v>
      </c>
      <c r="J22" s="49"/>
      <c r="K22" s="50"/>
      <c r="L22" s="70">
        <f t="shared" si="0"/>
        <v>0</v>
      </c>
      <c r="M22" s="71">
        <f t="shared" si="1"/>
        <v>0</v>
      </c>
      <c r="N22" s="47">
        <f t="shared" si="2"/>
        <v>0</v>
      </c>
      <c r="O22" s="47">
        <f t="shared" si="3"/>
        <v>0</v>
      </c>
      <c r="P22" s="47">
        <f t="shared" si="4"/>
        <v>0</v>
      </c>
    </row>
    <row r="23" spans="1:16" s="1" customFormat="1" ht="18" x14ac:dyDescent="0.35">
      <c r="A23" s="99" t="s">
        <v>44</v>
      </c>
      <c r="B23" s="100"/>
      <c r="C23" s="100"/>
      <c r="D23" s="65"/>
      <c r="E23" s="66">
        <v>12</v>
      </c>
      <c r="F23" s="65"/>
      <c r="G23" s="66">
        <v>10</v>
      </c>
      <c r="H23" s="68"/>
      <c r="I23" s="69" t="s">
        <v>46</v>
      </c>
      <c r="J23" s="49"/>
      <c r="K23" s="50"/>
      <c r="L23" s="70">
        <f t="shared" si="0"/>
        <v>0</v>
      </c>
      <c r="M23" s="71">
        <f t="shared" si="1"/>
        <v>0</v>
      </c>
      <c r="N23" s="47">
        <f t="shared" si="2"/>
        <v>0</v>
      </c>
      <c r="O23" s="47">
        <f t="shared" si="3"/>
        <v>0</v>
      </c>
      <c r="P23" s="47">
        <f t="shared" si="4"/>
        <v>0</v>
      </c>
    </row>
    <row r="24" spans="1:16" s="1" customFormat="1" ht="18" x14ac:dyDescent="0.35">
      <c r="A24" s="99" t="s">
        <v>42</v>
      </c>
      <c r="B24" s="100"/>
      <c r="C24" s="100"/>
      <c r="D24" s="65"/>
      <c r="E24" s="66">
        <v>20</v>
      </c>
      <c r="F24" s="65"/>
      <c r="G24" s="66">
        <v>15</v>
      </c>
      <c r="H24" s="65"/>
      <c r="I24" s="67">
        <v>10</v>
      </c>
      <c r="J24" s="49"/>
      <c r="K24" s="50"/>
      <c r="L24" s="70">
        <f t="shared" si="0"/>
        <v>0</v>
      </c>
      <c r="M24" s="71">
        <f t="shared" si="1"/>
        <v>0</v>
      </c>
      <c r="N24" s="47">
        <f t="shared" si="2"/>
        <v>0</v>
      </c>
      <c r="O24" s="47">
        <f t="shared" si="3"/>
        <v>0</v>
      </c>
      <c r="P24" s="47">
        <f t="shared" si="4"/>
        <v>0</v>
      </c>
    </row>
    <row r="25" spans="1:16" s="1" customFormat="1" ht="18" x14ac:dyDescent="0.35">
      <c r="A25" s="99" t="s">
        <v>45</v>
      </c>
      <c r="B25" s="100"/>
      <c r="C25" s="100"/>
      <c r="D25" s="65"/>
      <c r="E25" s="66">
        <v>12</v>
      </c>
      <c r="F25" s="65"/>
      <c r="G25" s="66">
        <v>10</v>
      </c>
      <c r="H25" s="68"/>
      <c r="I25" s="69" t="s">
        <v>46</v>
      </c>
      <c r="J25" s="49"/>
      <c r="K25" s="50"/>
      <c r="L25" s="70">
        <f t="shared" si="0"/>
        <v>0</v>
      </c>
      <c r="M25" s="71">
        <f t="shared" si="1"/>
        <v>0</v>
      </c>
      <c r="N25" s="47">
        <f t="shared" si="2"/>
        <v>0</v>
      </c>
      <c r="O25" s="47">
        <f t="shared" si="3"/>
        <v>0</v>
      </c>
      <c r="P25" s="47">
        <f t="shared" si="4"/>
        <v>0</v>
      </c>
    </row>
    <row r="26" spans="1:16" s="1" customFormat="1" ht="18" x14ac:dyDescent="0.35">
      <c r="A26" s="99" t="s">
        <v>57</v>
      </c>
      <c r="B26" s="100"/>
      <c r="C26" s="100"/>
      <c r="D26" s="65"/>
      <c r="E26" s="66">
        <v>20</v>
      </c>
      <c r="F26" s="65"/>
      <c r="G26" s="66">
        <v>15</v>
      </c>
      <c r="H26" s="65"/>
      <c r="I26" s="67">
        <v>10</v>
      </c>
      <c r="J26" s="49"/>
      <c r="K26" s="50"/>
      <c r="L26" s="70">
        <f t="shared" si="0"/>
        <v>0</v>
      </c>
      <c r="M26" s="71">
        <f t="shared" si="1"/>
        <v>0</v>
      </c>
      <c r="N26" s="47">
        <f t="shared" si="2"/>
        <v>0</v>
      </c>
      <c r="O26" s="47">
        <f t="shared" si="3"/>
        <v>0</v>
      </c>
      <c r="P26" s="47">
        <f t="shared" si="4"/>
        <v>0</v>
      </c>
    </row>
    <row r="27" spans="1:16" s="1" customFormat="1" ht="18" x14ac:dyDescent="0.35">
      <c r="A27" s="99" t="s">
        <v>58</v>
      </c>
      <c r="B27" s="100"/>
      <c r="C27" s="100"/>
      <c r="D27" s="65"/>
      <c r="E27" s="66">
        <v>12</v>
      </c>
      <c r="F27" s="65"/>
      <c r="G27" s="66">
        <v>10</v>
      </c>
      <c r="H27" s="68"/>
      <c r="I27" s="69" t="s">
        <v>46</v>
      </c>
      <c r="J27" s="49"/>
      <c r="K27" s="50"/>
      <c r="L27" s="70">
        <f t="shared" si="0"/>
        <v>0</v>
      </c>
      <c r="M27" s="71">
        <f t="shared" si="1"/>
        <v>0</v>
      </c>
      <c r="N27" s="47">
        <f t="shared" si="2"/>
        <v>0</v>
      </c>
      <c r="O27" s="47">
        <f t="shared" si="3"/>
        <v>0</v>
      </c>
      <c r="P27" s="47">
        <f t="shared" si="4"/>
        <v>0</v>
      </c>
    </row>
    <row r="28" spans="1:16" s="1" customFormat="1" ht="18" x14ac:dyDescent="0.35">
      <c r="A28" s="99" t="s">
        <v>59</v>
      </c>
      <c r="B28" s="100"/>
      <c r="C28" s="100"/>
      <c r="D28" s="65"/>
      <c r="E28" s="66">
        <v>20</v>
      </c>
      <c r="F28" s="65"/>
      <c r="G28" s="66">
        <v>15</v>
      </c>
      <c r="H28" s="65"/>
      <c r="I28" s="67">
        <v>10</v>
      </c>
      <c r="J28" s="49"/>
      <c r="K28" s="50"/>
      <c r="L28" s="70">
        <f t="shared" si="0"/>
        <v>0</v>
      </c>
      <c r="M28" s="71">
        <f t="shared" si="1"/>
        <v>0</v>
      </c>
      <c r="N28" s="47">
        <f t="shared" si="2"/>
        <v>0</v>
      </c>
      <c r="O28" s="47">
        <f t="shared" si="3"/>
        <v>0</v>
      </c>
      <c r="P28" s="47">
        <f t="shared" si="4"/>
        <v>0</v>
      </c>
    </row>
    <row r="29" spans="1:16" s="1" customFormat="1" ht="18" x14ac:dyDescent="0.35">
      <c r="A29" s="99" t="s">
        <v>60</v>
      </c>
      <c r="B29" s="100"/>
      <c r="C29" s="100"/>
      <c r="D29" s="65"/>
      <c r="E29" s="66">
        <v>12</v>
      </c>
      <c r="F29" s="65"/>
      <c r="G29" s="66">
        <v>10</v>
      </c>
      <c r="H29" s="68"/>
      <c r="I29" s="69" t="s">
        <v>46</v>
      </c>
      <c r="J29" s="49"/>
      <c r="K29" s="50"/>
      <c r="L29" s="70">
        <f t="shared" si="0"/>
        <v>0</v>
      </c>
      <c r="M29" s="71">
        <f t="shared" si="1"/>
        <v>0</v>
      </c>
      <c r="N29" s="47">
        <f t="shared" si="2"/>
        <v>0</v>
      </c>
      <c r="O29" s="47">
        <f t="shared" si="3"/>
        <v>0</v>
      </c>
      <c r="P29" s="47">
        <f t="shared" si="4"/>
        <v>0</v>
      </c>
    </row>
    <row r="30" spans="1:16" s="1" customFormat="1" ht="18" x14ac:dyDescent="0.35">
      <c r="A30" s="99" t="s">
        <v>61</v>
      </c>
      <c r="B30" s="100"/>
      <c r="C30" s="100"/>
      <c r="D30" s="65"/>
      <c r="E30" s="66">
        <v>20</v>
      </c>
      <c r="F30" s="65"/>
      <c r="G30" s="66">
        <v>15</v>
      </c>
      <c r="H30" s="65"/>
      <c r="I30" s="67">
        <v>10</v>
      </c>
      <c r="J30" s="49"/>
      <c r="K30" s="50"/>
      <c r="L30" s="70">
        <f t="shared" si="0"/>
        <v>0</v>
      </c>
      <c r="M30" s="71">
        <f t="shared" si="1"/>
        <v>0</v>
      </c>
      <c r="N30" s="47">
        <f t="shared" si="2"/>
        <v>0</v>
      </c>
      <c r="O30" s="47">
        <f t="shared" si="3"/>
        <v>0</v>
      </c>
      <c r="P30" s="47">
        <f t="shared" si="4"/>
        <v>0</v>
      </c>
    </row>
    <row r="31" spans="1:16" s="1" customFormat="1" ht="18" x14ac:dyDescent="0.35">
      <c r="A31" s="99" t="s">
        <v>62</v>
      </c>
      <c r="B31" s="100"/>
      <c r="C31" s="100"/>
      <c r="D31" s="65"/>
      <c r="E31" s="66">
        <v>12</v>
      </c>
      <c r="F31" s="65"/>
      <c r="G31" s="66">
        <v>10</v>
      </c>
      <c r="H31" s="68"/>
      <c r="I31" s="69" t="s">
        <v>46</v>
      </c>
      <c r="J31" s="49"/>
      <c r="K31" s="50"/>
      <c r="L31" s="70">
        <f t="shared" si="0"/>
        <v>0</v>
      </c>
      <c r="M31" s="71">
        <f t="shared" si="1"/>
        <v>0</v>
      </c>
      <c r="N31" s="47">
        <f t="shared" si="2"/>
        <v>0</v>
      </c>
      <c r="O31" s="47">
        <f t="shared" si="3"/>
        <v>0</v>
      </c>
      <c r="P31" s="47">
        <f t="shared" si="4"/>
        <v>0</v>
      </c>
    </row>
    <row r="32" spans="1:16" s="1" customFormat="1" ht="21.6" thickBot="1" x14ac:dyDescent="0.45">
      <c r="A32" s="32" t="s">
        <v>56</v>
      </c>
      <c r="B32" s="33"/>
      <c r="C32" s="33"/>
      <c r="D32" s="33"/>
      <c r="E32" s="34"/>
      <c r="F32" s="33"/>
      <c r="G32" s="34"/>
      <c r="H32" s="33"/>
      <c r="I32" s="33"/>
      <c r="J32" s="85"/>
      <c r="K32" s="85"/>
      <c r="L32" s="86"/>
      <c r="M32" s="72">
        <f>SUM(M11:M31)</f>
        <v>0</v>
      </c>
    </row>
    <row r="33" spans="5:10" s="1" customFormat="1" ht="15.6" x14ac:dyDescent="0.3">
      <c r="E33" s="10"/>
      <c r="G33" s="10"/>
      <c r="J33" s="10"/>
    </row>
    <row r="34" spans="5:10" s="1" customFormat="1" ht="15.6" x14ac:dyDescent="0.3">
      <c r="E34" s="10"/>
      <c r="G34" s="10"/>
      <c r="J34" s="10"/>
    </row>
    <row r="35" spans="5:10" s="1" customFormat="1" ht="15.6" x14ac:dyDescent="0.3">
      <c r="E35" s="10"/>
      <c r="G35" s="10"/>
      <c r="J35" s="10"/>
    </row>
    <row r="36" spans="5:10" s="1" customFormat="1" ht="15.6" x14ac:dyDescent="0.3">
      <c r="G36" s="10"/>
      <c r="J36" s="10"/>
    </row>
    <row r="37" spans="5:10" s="1" customFormat="1" ht="15.6" x14ac:dyDescent="0.3">
      <c r="J37" s="10"/>
    </row>
  </sheetData>
  <sheetProtection sheet="1" objects="1" scenarios="1" selectLockedCells="1"/>
  <mergeCells count="35">
    <mergeCell ref="B3:E3"/>
    <mergeCell ref="A8:C8"/>
    <mergeCell ref="A9:C9"/>
    <mergeCell ref="J7:K7"/>
    <mergeCell ref="J8:K8"/>
    <mergeCell ref="J9:M9"/>
    <mergeCell ref="A5:M5"/>
    <mergeCell ref="K3:L3"/>
    <mergeCell ref="A12:C12"/>
    <mergeCell ref="A13:C13"/>
    <mergeCell ref="A14:C14"/>
    <mergeCell ref="A15:C15"/>
    <mergeCell ref="A16:C16"/>
    <mergeCell ref="A26:C26"/>
    <mergeCell ref="A17:C17"/>
    <mergeCell ref="A18:C18"/>
    <mergeCell ref="A19:C19"/>
    <mergeCell ref="A20:C20"/>
    <mergeCell ref="A21:C21"/>
    <mergeCell ref="J32:L32"/>
    <mergeCell ref="D9:I9"/>
    <mergeCell ref="A10:C10"/>
    <mergeCell ref="D7:I7"/>
    <mergeCell ref="D8:E8"/>
    <mergeCell ref="F8:G8"/>
    <mergeCell ref="H8:I8"/>
    <mergeCell ref="A27:C27"/>
    <mergeCell ref="A28:C28"/>
    <mergeCell ref="A29:C29"/>
    <mergeCell ref="A30:C30"/>
    <mergeCell ref="A31:C31"/>
    <mergeCell ref="A22:C22"/>
    <mergeCell ref="A23:C23"/>
    <mergeCell ref="A24:C24"/>
    <mergeCell ref="A25:C25"/>
  </mergeCells>
  <conditionalFormatting sqref="B3:E3">
    <cfRule type="cellIs" dxfId="3" priority="6" operator="equal">
      <formula>0</formula>
    </cfRule>
  </conditionalFormatting>
  <conditionalFormatting sqref="K3:L3">
    <cfRule type="cellIs" dxfId="2" priority="1" operator="equal">
      <formula>0</formula>
    </cfRule>
  </conditionalFormatting>
  <conditionalFormatting sqref="L11:L18 L20:L31">
    <cfRule type="cellIs" dxfId="1" priority="4" operator="equal">
      <formula>0</formula>
    </cfRule>
  </conditionalFormatting>
  <conditionalFormatting sqref="M11:M31">
    <cfRule type="cellIs" dxfId="0" priority="3" operator="equal">
      <formula>0</formula>
    </cfRule>
  </conditionalFormatting>
  <dataValidations count="1">
    <dataValidation type="whole" allowBlank="1" showInputMessage="1" showErrorMessage="1" errorTitle="1950 bis 2050" error="Nur zwischen 1950 und 2050 möglich" promptTitle="1950 bis 2050" prompt="Nur zwischen 1950 und 2050 möglich" sqref="J11:K18 J20:K31" xr:uid="{7F5891EB-CF3A-41A3-B765-F342A58B456F}">
      <formula1>1950</formula1>
      <formula2>2050</formula2>
    </dataValidation>
  </dataValidations>
  <pageMargins left="0.31496062992125984" right="0.31496062992125984" top="0.78740157480314965" bottom="0.78740157480314965" header="0.31496062992125984" footer="0.31496062992125984"/>
  <pageSetup paperSize="9" orientation="portrait" r:id="rId1"/>
  <headerFooter>
    <oddHeader>&amp;L&amp;"-,Fett"&amp;12&amp;A&amp;C&amp;"-,Fett"&amp;12&amp;D&amp;R&amp;P / &amp;N</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Antrag-Funktionär</vt:lpstr>
      <vt:lpstr>Nachweis</vt:lpstr>
      <vt:lpstr>'Antrag-Funktionär'!Druckbereich</vt:lpstr>
      <vt:lpstr>Nachweis!Druckbereich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XTPC</cp:lastModifiedBy>
  <cp:lastPrinted>2026-02-12T15:10:40Z</cp:lastPrinted>
  <dcterms:created xsi:type="dcterms:W3CDTF">2015-10-05T11:04:42Z</dcterms:created>
  <dcterms:modified xsi:type="dcterms:W3CDTF">2026-04-10T00:28:30Z</dcterms:modified>
</cp:coreProperties>
</file>