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Eigene Dateien\Eigene Dokumente\Dokumente\VÖAV\Ehrungen VÖAV\gesammelte Formulare_Ehrungen\"/>
    </mc:Choice>
  </mc:AlternateContent>
  <xr:revisionPtr revIDLastSave="0" documentId="13_ncr:1_{6CB22B8D-B736-4723-B46A-012273C07A76}" xr6:coauthVersionLast="46" xr6:coauthVersionMax="46" xr10:uidLastSave="{00000000-0000-0000-0000-000000000000}"/>
  <bookViews>
    <workbookView xWindow="384" yWindow="384" windowWidth="21096" windowHeight="11880" xr2:uid="{00000000-000D-0000-FFFF-FFFF00000000}"/>
  </bookViews>
  <sheets>
    <sheet name="Antrag" sheetId="1" r:id="rId1"/>
    <sheet name="Leistungsnachweis STM u. LM" sheetId="2" r:id="rId2"/>
    <sheet name="Leistungsnachweis sonst. WB" sheetId="3" r:id="rId3"/>
    <sheet name="Leistungsnachweis Jugend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5" l="1"/>
  <c r="C3" i="5"/>
  <c r="K3" i="3"/>
  <c r="C3" i="3"/>
  <c r="L3" i="2"/>
  <c r="C3" i="2"/>
  <c r="S12" i="5" l="1"/>
  <c r="S13" i="5"/>
  <c r="S14" i="5"/>
  <c r="S15" i="5"/>
  <c r="S16" i="5"/>
  <c r="S17" i="5"/>
  <c r="S18" i="5"/>
  <c r="S19" i="5"/>
  <c r="S20" i="5"/>
  <c r="S21" i="5"/>
  <c r="S22" i="5"/>
  <c r="S23" i="5"/>
  <c r="S24" i="5"/>
  <c r="S25" i="5"/>
  <c r="S26" i="5"/>
  <c r="S27" i="5"/>
  <c r="S28" i="5"/>
  <c r="S29" i="5"/>
  <c r="S11" i="5"/>
  <c r="L30" i="5"/>
  <c r="M30" i="5"/>
  <c r="D30" i="5"/>
  <c r="E30" i="5"/>
  <c r="K30" i="3"/>
  <c r="C30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6" i="3"/>
  <c r="T37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10" i="3"/>
  <c r="M28" i="3"/>
  <c r="M57" i="3" s="1"/>
  <c r="N28" i="3"/>
  <c r="N57" i="3" s="1"/>
  <c r="O28" i="3"/>
  <c r="O57" i="3" s="1"/>
  <c r="E28" i="3"/>
  <c r="E57" i="3" s="1"/>
  <c r="F28" i="3"/>
  <c r="F57" i="3" s="1"/>
  <c r="G28" i="3"/>
  <c r="G57" i="3" s="1"/>
  <c r="W48" i="2"/>
  <c r="W46" i="2"/>
  <c r="W40" i="2"/>
  <c r="W41" i="2"/>
  <c r="W42" i="2"/>
  <c r="W43" i="2"/>
  <c r="W44" i="2"/>
  <c r="W45" i="2"/>
  <c r="W47" i="2"/>
  <c r="W49" i="2"/>
  <c r="W50" i="2"/>
  <c r="W51" i="2"/>
  <c r="W52" i="2"/>
  <c r="W53" i="2"/>
  <c r="W54" i="2"/>
  <c r="W55" i="2"/>
  <c r="W56" i="2"/>
  <c r="W57" i="2"/>
  <c r="W58" i="2"/>
  <c r="W59" i="2"/>
  <c r="W39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11" i="2"/>
  <c r="R30" i="2" l="1"/>
  <c r="R60" i="2" s="1"/>
  <c r="N30" i="2"/>
  <c r="N60" i="2" s="1"/>
  <c r="O30" i="2"/>
  <c r="O60" i="2" s="1"/>
  <c r="E30" i="2"/>
  <c r="E60" i="2" s="1"/>
  <c r="F30" i="2"/>
  <c r="F60" i="2" s="1"/>
  <c r="R30" i="5" l="1"/>
  <c r="Q30" i="5"/>
  <c r="P30" i="5"/>
  <c r="O30" i="5"/>
  <c r="N30" i="5"/>
  <c r="K30" i="5"/>
  <c r="J30" i="5"/>
  <c r="I30" i="5"/>
  <c r="H30" i="5"/>
  <c r="G30" i="5"/>
  <c r="F30" i="5"/>
  <c r="C30" i="5"/>
  <c r="H28" i="3"/>
  <c r="H57" i="3" s="1"/>
  <c r="I28" i="3"/>
  <c r="I57" i="3" s="1"/>
  <c r="J28" i="3"/>
  <c r="J57" i="3" s="1"/>
  <c r="K28" i="3"/>
  <c r="K57" i="3" s="1"/>
  <c r="L28" i="3"/>
  <c r="L57" i="3" s="1"/>
  <c r="P28" i="3"/>
  <c r="P57" i="3" s="1"/>
  <c r="Q28" i="3"/>
  <c r="Q57" i="3" s="1"/>
  <c r="R28" i="3"/>
  <c r="R57" i="3" s="1"/>
  <c r="S28" i="3"/>
  <c r="S57" i="3" s="1"/>
  <c r="D28" i="3"/>
  <c r="D57" i="3" s="1"/>
  <c r="P30" i="2"/>
  <c r="P60" i="2" s="1"/>
  <c r="Q30" i="2"/>
  <c r="Q60" i="2" s="1"/>
  <c r="S30" i="2"/>
  <c r="S60" i="2" s="1"/>
  <c r="T30" i="2"/>
  <c r="T60" i="2" s="1"/>
  <c r="U30" i="2"/>
  <c r="U60" i="2" s="1"/>
  <c r="V30" i="2"/>
  <c r="V60" i="2" s="1"/>
  <c r="M30" i="2"/>
  <c r="M60" i="2" s="1"/>
  <c r="D30" i="2"/>
  <c r="D60" i="2" s="1"/>
  <c r="G30" i="2"/>
  <c r="G60" i="2" s="1"/>
  <c r="H30" i="2"/>
  <c r="H60" i="2" s="1"/>
  <c r="I30" i="2"/>
  <c r="I60" i="2" s="1"/>
  <c r="J30" i="2"/>
  <c r="J60" i="2" s="1"/>
  <c r="K30" i="2"/>
  <c r="K60" i="2" s="1"/>
  <c r="L30" i="2"/>
  <c r="L60" i="2" s="1"/>
  <c r="C30" i="2"/>
  <c r="C60" i="2" s="1"/>
  <c r="S30" i="5" l="1"/>
  <c r="W30" i="2"/>
  <c r="W31" i="2" l="1"/>
  <c r="W60" i="2" s="1"/>
  <c r="T3" i="3" s="1"/>
  <c r="T28" i="3" s="1"/>
  <c r="T30" i="3" s="1"/>
  <c r="T57" i="3" s="1"/>
</calcChain>
</file>

<file path=xl/sharedStrings.xml><?xml version="1.0" encoding="utf-8"?>
<sst xmlns="http://schemas.openxmlformats.org/spreadsheetml/2006/main" count="235" uniqueCount="115">
  <si>
    <t>am:</t>
  </si>
  <si>
    <t>Datum der Antragstellung:</t>
  </si>
  <si>
    <t>Leistungsnachweis für Antrag auf Ehrung für fotografische Leistungen</t>
  </si>
  <si>
    <t>Name:</t>
  </si>
  <si>
    <t>Mitgl.Nr.:</t>
  </si>
  <si>
    <t>Staatsmeisterschaft</t>
  </si>
  <si>
    <t>Ausz.</t>
  </si>
  <si>
    <t>Annahmen</t>
  </si>
  <si>
    <t>Sparte
7.-15.Pl.</t>
  </si>
  <si>
    <t>Sparte
1.Pl.</t>
  </si>
  <si>
    <t>Kombi
1.Pl.</t>
  </si>
  <si>
    <t>Punkte:</t>
  </si>
  <si>
    <t>Landesmeisterschaft</t>
  </si>
  <si>
    <t>Jahr:</t>
  </si>
  <si>
    <t>Bewerb:</t>
  </si>
  <si>
    <t>Summe:</t>
  </si>
  <si>
    <t>Sparte
2.-6.Pl.</t>
  </si>
  <si>
    <t>Kombi
7.-15.Pl.</t>
  </si>
  <si>
    <t>bitte, in der betreffenden Spalte die Anzahl der Annahmen bzw. die Anzahl der Platzierungen eintragen:</t>
  </si>
  <si>
    <t>Ausz.
2.-15.Pl.</t>
  </si>
  <si>
    <t>Gesamtsumme:</t>
  </si>
  <si>
    <t>Punkteübertrag vom letzten Antrag:</t>
  </si>
  <si>
    <t>Seite 1</t>
  </si>
  <si>
    <t>Seite 2</t>
  </si>
  <si>
    <t>Punkteübertrag von Seite 1:</t>
  </si>
  <si>
    <t>Auszeichng.
Urkunden</t>
  </si>
  <si>
    <t>Pkte-Übertrag v. Liste STM/LM:</t>
  </si>
  <si>
    <t>bitte, in der betreffenden Spalte die Anzahl der Annahmen
 bzw. die Anzahl der Platzierungen eintragen:</t>
  </si>
  <si>
    <t>sonstige WB</t>
  </si>
  <si>
    <t>STM + LM</t>
  </si>
  <si>
    <t>Pkte-Übertrag von Seite 1:</t>
  </si>
  <si>
    <t>JGD-STM + LM</t>
  </si>
  <si>
    <t>Jugend-Staatsmeisterschaft</t>
  </si>
  <si>
    <t>Jugend-Landesmeisterschaft</t>
  </si>
  <si>
    <t>Sparte
1.Platz</t>
  </si>
  <si>
    <t>Kombi
1.Platz</t>
  </si>
  <si>
    <t>oder: Punkteübertrag von Liste STM/LM bzw. Sonst. WB:</t>
  </si>
  <si>
    <t>bitte Zutreffendes ankreuzen:</t>
  </si>
  <si>
    <t>Antragsteller:</t>
  </si>
  <si>
    <t>Familien- und Vorname</t>
  </si>
  <si>
    <t>PLZ, Ort, Adresse</t>
  </si>
  <si>
    <t>Name des Vereins</t>
  </si>
  <si>
    <t>Mitgl.Nr.</t>
  </si>
  <si>
    <t>Prüfung/Bestätigung:</t>
  </si>
  <si>
    <t xml:space="preserve">1. durch Club/Verein: </t>
  </si>
  <si>
    <t>Datum</t>
  </si>
  <si>
    <t>2. durch Landesverbd.:</t>
  </si>
  <si>
    <t>3. durch Hauptverbd.:</t>
  </si>
  <si>
    <t>bitte, alle grauen Felder ausfüllen:</t>
  </si>
  <si>
    <t>von:</t>
  </si>
  <si>
    <t>Name</t>
  </si>
  <si>
    <t>IBAN: AT37 1490 0220 1002 0267</t>
  </si>
  <si>
    <t>-liegt dem Antrag bei</t>
  </si>
  <si>
    <t>bitte ankreuzen</t>
  </si>
  <si>
    <t>bitte erreichte
Pkte eintragen</t>
  </si>
  <si>
    <t xml:space="preserve">Mit der Abgabe des Ehrungsantrages bestätigt der (die) Antragsteller(in) </t>
  </si>
  <si>
    <t>die Richtigkeit der Eintragungen in den ausgefüllten Formularen!</t>
  </si>
  <si>
    <t>Name , Mailadresse</t>
  </si>
  <si>
    <t>Name, Mailadresse</t>
  </si>
  <si>
    <t>bitte, in der richtigen Spalte Anzahl der Annahmen bzw. Anzahl der Platzierungen eintragen:</t>
  </si>
  <si>
    <t>Ges.</t>
  </si>
  <si>
    <t>Bewerb</t>
  </si>
  <si>
    <t>Jahr</t>
  </si>
  <si>
    <t>Ges.Summe</t>
  </si>
  <si>
    <t>Sparte
7. -15.Pl.</t>
  </si>
  <si>
    <t>Kombi
7. -
15.Pl.</t>
  </si>
  <si>
    <t>Kombi
2. -
6.Pl.</t>
  </si>
  <si>
    <t>Ausz.
2. -
15.Pl.</t>
  </si>
  <si>
    <t>Tableau
u. Koll.
ab 2014</t>
  </si>
  <si>
    <t>Tableau
u. Koll.
bis 2013</t>
  </si>
  <si>
    <t>Tableau
 u. Koll. 
ab 2014</t>
  </si>
  <si>
    <t>Tableauu. Koll.
bis 2013</t>
  </si>
  <si>
    <t>Kombi
2.-6.Pl.</t>
  </si>
  <si>
    <t>Summe</t>
  </si>
  <si>
    <t>bitte ausfüllen u. ankreuzen:</t>
  </si>
  <si>
    <t>Patronats-
nummer:</t>
  </si>
  <si>
    <t>Der Spesenbeitrag in Höhe von EUR 15,00:</t>
  </si>
  <si>
    <t>Antrag auf Verleihung des folgenden Ehrentitels</t>
  </si>
  <si>
    <t>für besondere fotografische Leistungen:</t>
  </si>
  <si>
    <t xml:space="preserve"> Ehrennadel:</t>
  </si>
  <si>
    <t xml:space="preserve"> Bronze</t>
  </si>
  <si>
    <t xml:space="preserve"> Silber</t>
  </si>
  <si>
    <t xml:space="preserve"> Gold</t>
  </si>
  <si>
    <t xml:space="preserve"> Weiß</t>
  </si>
  <si>
    <t xml:space="preserve"> Blau</t>
  </si>
  <si>
    <t xml:space="preserve"> Rot</t>
  </si>
  <si>
    <t xml:space="preserve"> Rot Diamant</t>
  </si>
  <si>
    <t xml:space="preserve"> Rot 2 Diamanten</t>
  </si>
  <si>
    <t>BIC: BAWAATWW</t>
  </si>
  <si>
    <t>Auszeichnungen</t>
  </si>
  <si>
    <t>Print
FB bis
2013</t>
  </si>
  <si>
    <t>Print
FB ab
2014</t>
  </si>
  <si>
    <t>Print
SW bis
2013</t>
  </si>
  <si>
    <t>Print
SW ab
2014</t>
  </si>
  <si>
    <t>Digital
(Proj.)</t>
  </si>
  <si>
    <t>Tableau/
Koll.=Print
bis 2013
u. Digital</t>
  </si>
  <si>
    <t>Tableau/
Koll.=Print
ab 2014</t>
  </si>
  <si>
    <t>Tableau/
Koll. (Print)
ab 2014</t>
  </si>
  <si>
    <t xml:space="preserve">Ausz. </t>
  </si>
  <si>
    <t>Tableau/
Koll.
(Print)
ab 2014</t>
  </si>
  <si>
    <t>AÖVF</t>
  </si>
  <si>
    <t>EÖVF</t>
  </si>
  <si>
    <t>MÖVFweiß</t>
  </si>
  <si>
    <t>MÖVFblau</t>
  </si>
  <si>
    <t>MÖVFrot</t>
  </si>
  <si>
    <t>MÖVFrot Diamant</t>
  </si>
  <si>
    <t>MÖVFrot 2 Diamanten</t>
  </si>
  <si>
    <t>-wurde auf d. Konto d. ÖVF überwiesen</t>
  </si>
  <si>
    <t>Bankverbindung ÖVF:</t>
  </si>
  <si>
    <t xml:space="preserve">bitte bis spätestens 31.3.d.J. alles senden an: ehrungen@oevf.at </t>
  </si>
  <si>
    <t>oder an: ÖVF, Pasettistraße 63, 1200 Wien</t>
  </si>
  <si>
    <r>
      <t xml:space="preserve">sonst. Wettbew. International und National*)
</t>
    </r>
    <r>
      <rPr>
        <b/>
        <sz val="12"/>
        <color theme="1"/>
        <rFont val="Calibri"/>
        <family val="2"/>
        <scheme val="minor"/>
      </rPr>
      <t xml:space="preserve">*) ab 11.6.2016        </t>
    </r>
    <r>
      <rPr>
        <b/>
        <sz val="14"/>
        <color theme="1"/>
        <rFont val="Calibri"/>
        <family val="2"/>
        <scheme val="minor"/>
      </rPr>
      <t>mit ÖVF-Patronat</t>
    </r>
  </si>
  <si>
    <t>sonst. Wettbew. National bis 10.6.2016
mit ÖVF-Patronat</t>
  </si>
  <si>
    <r>
      <t xml:space="preserve">sonst. Wettbew. International und National*)
</t>
    </r>
    <r>
      <rPr>
        <b/>
        <sz val="12"/>
        <color theme="1"/>
        <rFont val="Calibri"/>
        <family val="2"/>
        <scheme val="minor"/>
      </rPr>
      <t xml:space="preserve">*ab 11.6.2016     </t>
    </r>
    <r>
      <rPr>
        <b/>
        <sz val="14"/>
        <color theme="1"/>
        <rFont val="Calibri"/>
        <family val="2"/>
        <scheme val="minor"/>
      </rPr>
      <t>mit ÖVF-Patronat</t>
    </r>
  </si>
  <si>
    <t>email-Adresse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</si>
</sst>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6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60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9" fillId="0" borderId="0" xfId="0" applyFont="1"/>
    <xf numFmtId="0" fontId="2" fillId="0" borderId="3" xfId="0" applyFont="1" applyBorder="1"/>
    <xf numFmtId="0" fontId="2" fillId="0" borderId="0" xfId="0" applyFont="1" applyBorder="1"/>
    <xf numFmtId="0" fontId="2" fillId="0" borderId="5" xfId="0" applyFont="1" applyBorder="1"/>
    <xf numFmtId="0" fontId="9" fillId="0" borderId="3" xfId="0" applyFont="1" applyBorder="1"/>
    <xf numFmtId="0" fontId="9" fillId="0" borderId="0" xfId="0" applyFont="1" applyBorder="1"/>
    <xf numFmtId="0" fontId="3" fillId="0" borderId="3" xfId="0" applyFont="1" applyBorder="1"/>
    <xf numFmtId="0" fontId="3" fillId="0" borderId="0" xfId="0" applyFont="1" applyBorder="1"/>
    <xf numFmtId="0" fontId="3" fillId="0" borderId="5" xfId="0" applyFont="1" applyBorder="1"/>
    <xf numFmtId="0" fontId="2" fillId="0" borderId="9" xfId="0" applyFont="1" applyBorder="1"/>
    <xf numFmtId="0" fontId="2" fillId="0" borderId="25" xfId="0" applyFont="1" applyBorder="1"/>
    <xf numFmtId="0" fontId="7" fillId="0" borderId="10" xfId="0" applyFont="1" applyBorder="1"/>
    <xf numFmtId="0" fontId="7" fillId="0" borderId="6" xfId="0" applyFont="1" applyBorder="1"/>
    <xf numFmtId="0" fontId="7" fillId="0" borderId="2" xfId="0" applyFont="1" applyBorder="1"/>
    <xf numFmtId="0" fontId="2" fillId="0" borderId="20" xfId="0" applyFont="1" applyBorder="1"/>
    <xf numFmtId="0" fontId="9" fillId="0" borderId="27" xfId="0" applyFont="1" applyBorder="1"/>
    <xf numFmtId="0" fontId="2" fillId="0" borderId="21" xfId="0" applyFont="1" applyBorder="1"/>
    <xf numFmtId="0" fontId="2" fillId="2" borderId="22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3" borderId="7" xfId="0" applyFont="1" applyFill="1" applyBorder="1"/>
    <xf numFmtId="0" fontId="2" fillId="3" borderId="11" xfId="0" applyFont="1" applyFill="1" applyBorder="1"/>
    <xf numFmtId="0" fontId="2" fillId="3" borderId="9" xfId="0" applyFont="1" applyFill="1" applyBorder="1"/>
    <xf numFmtId="0" fontId="2" fillId="3" borderId="22" xfId="0" applyFont="1" applyFill="1" applyBorder="1"/>
    <xf numFmtId="0" fontId="2" fillId="3" borderId="23" xfId="0" applyFont="1" applyFill="1" applyBorder="1"/>
    <xf numFmtId="0" fontId="2" fillId="3" borderId="25" xfId="0" applyFont="1" applyFill="1" applyBorder="1"/>
    <xf numFmtId="0" fontId="2" fillId="5" borderId="22" xfId="0" applyFont="1" applyFill="1" applyBorder="1" applyAlignment="1">
      <alignment horizontal="center"/>
    </xf>
    <xf numFmtId="0" fontId="2" fillId="5" borderId="24" xfId="0" applyFont="1" applyFill="1" applyBorder="1" applyAlignment="1">
      <alignment horizontal="center"/>
    </xf>
    <xf numFmtId="0" fontId="2" fillId="5" borderId="25" xfId="0" applyFont="1" applyFill="1" applyBorder="1" applyAlignment="1">
      <alignment horizontal="center"/>
    </xf>
    <xf numFmtId="0" fontId="2" fillId="5" borderId="26" xfId="0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0" fontId="2" fillId="4" borderId="7" xfId="0" applyFont="1" applyFill="1" applyBorder="1"/>
    <xf numFmtId="0" fontId="2" fillId="4" borderId="8" xfId="0" applyFont="1" applyFill="1" applyBorder="1"/>
    <xf numFmtId="0" fontId="2" fillId="4" borderId="9" xfId="0" applyFont="1" applyFill="1" applyBorder="1"/>
    <xf numFmtId="0" fontId="2" fillId="4" borderId="5" xfId="0" applyFont="1" applyFill="1" applyBorder="1"/>
    <xf numFmtId="0" fontId="2" fillId="4" borderId="22" xfId="0" applyFont="1" applyFill="1" applyBorder="1"/>
    <xf numFmtId="0" fontId="2" fillId="4" borderId="24" xfId="0" applyFont="1" applyFill="1" applyBorder="1"/>
    <xf numFmtId="0" fontId="2" fillId="4" borderId="25" xfId="0" applyFont="1" applyFill="1" applyBorder="1"/>
    <xf numFmtId="0" fontId="2" fillId="4" borderId="29" xfId="0" applyFont="1" applyFill="1" applyBorder="1"/>
    <xf numFmtId="0" fontId="2" fillId="5" borderId="23" xfId="0" applyFont="1" applyFill="1" applyBorder="1" applyAlignment="1">
      <alignment horizontal="center"/>
    </xf>
    <xf numFmtId="0" fontId="2" fillId="4" borderId="11" xfId="0" applyFont="1" applyFill="1" applyBorder="1"/>
    <xf numFmtId="0" fontId="2" fillId="4" borderId="23" xfId="0" applyFont="1" applyFill="1" applyBorder="1"/>
    <xf numFmtId="0" fontId="9" fillId="0" borderId="4" xfId="0" applyFont="1" applyBorder="1" applyAlignment="1">
      <alignment horizontal="center"/>
    </xf>
    <xf numFmtId="0" fontId="2" fillId="0" borderId="42" xfId="0" applyFont="1" applyBorder="1"/>
    <xf numFmtId="0" fontId="2" fillId="3" borderId="43" xfId="0" applyFont="1" applyFill="1" applyBorder="1"/>
    <xf numFmtId="0" fontId="2" fillId="3" borderId="44" xfId="0" applyFont="1" applyFill="1" applyBorder="1"/>
    <xf numFmtId="0" fontId="2" fillId="3" borderId="20" xfId="0" applyFont="1" applyFill="1" applyBorder="1"/>
    <xf numFmtId="0" fontId="2" fillId="4" borderId="43" xfId="0" applyFont="1" applyFill="1" applyBorder="1"/>
    <xf numFmtId="0" fontId="2" fillId="4" borderId="45" xfId="0" applyFont="1" applyFill="1" applyBorder="1"/>
    <xf numFmtId="0" fontId="2" fillId="4" borderId="44" xfId="0" applyFont="1" applyFill="1" applyBorder="1"/>
    <xf numFmtId="0" fontId="2" fillId="4" borderId="20" xfId="0" applyFont="1" applyFill="1" applyBorder="1"/>
    <xf numFmtId="0" fontId="2" fillId="4" borderId="33" xfId="0" applyFont="1" applyFill="1" applyBorder="1"/>
    <xf numFmtId="0" fontId="2" fillId="0" borderId="14" xfId="0" applyFont="1" applyBorder="1"/>
    <xf numFmtId="0" fontId="2" fillId="3" borderId="47" xfId="0" applyFont="1" applyFill="1" applyBorder="1"/>
    <xf numFmtId="0" fontId="2" fillId="3" borderId="13" xfId="0" applyFont="1" applyFill="1" applyBorder="1"/>
    <xf numFmtId="0" fontId="8" fillId="0" borderId="4" xfId="0" applyFont="1" applyBorder="1" applyAlignment="1">
      <alignment horizontal="right"/>
    </xf>
    <xf numFmtId="0" fontId="2" fillId="3" borderId="28" xfId="0" applyFont="1" applyFill="1" applyBorder="1"/>
    <xf numFmtId="0" fontId="2" fillId="3" borderId="27" xfId="0" applyFont="1" applyFill="1" applyBorder="1"/>
    <xf numFmtId="0" fontId="2" fillId="3" borderId="7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38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2" fillId="4" borderId="22" xfId="0" applyFont="1" applyFill="1" applyBorder="1" applyAlignment="1">
      <alignment horizontal="center"/>
    </xf>
    <xf numFmtId="0" fontId="2" fillId="4" borderId="24" xfId="0" applyFont="1" applyFill="1" applyBorder="1" applyAlignment="1">
      <alignment horizontal="center"/>
    </xf>
    <xf numFmtId="0" fontId="2" fillId="4" borderId="23" xfId="0" applyFont="1" applyFill="1" applyBorder="1" applyAlignment="1">
      <alignment horizontal="center"/>
    </xf>
    <xf numFmtId="0" fontId="2" fillId="4" borderId="25" xfId="0" applyFont="1" applyFill="1" applyBorder="1" applyAlignment="1">
      <alignment horizontal="center"/>
    </xf>
    <xf numFmtId="0" fontId="2" fillId="4" borderId="26" xfId="0" applyFont="1" applyFill="1" applyBorder="1" applyAlignment="1">
      <alignment horizontal="center"/>
    </xf>
    <xf numFmtId="0" fontId="2" fillId="4" borderId="29" xfId="0" applyFont="1" applyFill="1" applyBorder="1" applyAlignment="1">
      <alignment horizontal="center"/>
    </xf>
    <xf numFmtId="0" fontId="2" fillId="3" borderId="43" xfId="0" applyFont="1" applyFill="1" applyBorder="1" applyAlignment="1">
      <alignment horizontal="center"/>
    </xf>
    <xf numFmtId="0" fontId="2" fillId="3" borderId="44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45" xfId="0" applyFont="1" applyFill="1" applyBorder="1" applyAlignment="1">
      <alignment horizontal="center"/>
    </xf>
    <xf numFmtId="0" fontId="2" fillId="4" borderId="43" xfId="0" applyFont="1" applyFill="1" applyBorder="1" applyAlignment="1">
      <alignment horizontal="center"/>
    </xf>
    <xf numFmtId="0" fontId="2" fillId="4" borderId="45" xfId="0" applyFont="1" applyFill="1" applyBorder="1" applyAlignment="1">
      <alignment horizontal="center"/>
    </xf>
    <xf numFmtId="0" fontId="2" fillId="4" borderId="44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0" fontId="2" fillId="4" borderId="46" xfId="0" applyFont="1" applyFill="1" applyBorder="1" applyAlignment="1">
      <alignment horizontal="center"/>
    </xf>
    <xf numFmtId="0" fontId="2" fillId="4" borderId="33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7" fillId="4" borderId="47" xfId="0" applyFont="1" applyFill="1" applyBorder="1" applyAlignment="1">
      <alignment horizontal="center"/>
    </xf>
    <xf numFmtId="0" fontId="7" fillId="4" borderId="27" xfId="0" applyFont="1" applyFill="1" applyBorder="1" applyAlignment="1">
      <alignment horizontal="center"/>
    </xf>
    <xf numFmtId="0" fontId="7" fillId="4" borderId="48" xfId="0" applyFont="1" applyFill="1" applyBorder="1" applyAlignment="1">
      <alignment horizontal="center"/>
    </xf>
    <xf numFmtId="0" fontId="7" fillId="3" borderId="27" xfId="0" applyFont="1" applyFill="1" applyBorder="1" applyAlignment="1">
      <alignment horizontal="center"/>
    </xf>
    <xf numFmtId="0" fontId="7" fillId="3" borderId="48" xfId="0" applyFont="1" applyFill="1" applyBorder="1" applyAlignment="1">
      <alignment horizontal="center"/>
    </xf>
    <xf numFmtId="3" fontId="2" fillId="3" borderId="7" xfId="0" applyNumberFormat="1" applyFont="1" applyFill="1" applyBorder="1" applyAlignment="1">
      <alignment horizontal="center"/>
    </xf>
    <xf numFmtId="3" fontId="2" fillId="3" borderId="11" xfId="0" applyNumberFormat="1" applyFont="1" applyFill="1" applyBorder="1" applyAlignment="1">
      <alignment horizontal="center"/>
    </xf>
    <xf numFmtId="3" fontId="2" fillId="3" borderId="38" xfId="0" applyNumberFormat="1" applyFont="1" applyFill="1" applyBorder="1" applyAlignment="1">
      <alignment horizontal="center"/>
    </xf>
    <xf numFmtId="3" fontId="2" fillId="3" borderId="8" xfId="0" applyNumberFormat="1" applyFont="1" applyFill="1" applyBorder="1" applyAlignment="1">
      <alignment horizontal="center"/>
    </xf>
    <xf numFmtId="3" fontId="2" fillId="3" borderId="9" xfId="0" applyNumberFormat="1" applyFont="1" applyFill="1" applyBorder="1" applyAlignment="1">
      <alignment horizontal="center"/>
    </xf>
    <xf numFmtId="3" fontId="2" fillId="4" borderId="7" xfId="0" applyNumberFormat="1" applyFont="1" applyFill="1" applyBorder="1" applyAlignment="1">
      <alignment horizontal="center"/>
    </xf>
    <xf numFmtId="3" fontId="2" fillId="4" borderId="8" xfId="0" applyNumberFormat="1" applyFont="1" applyFill="1" applyBorder="1" applyAlignment="1">
      <alignment horizontal="center"/>
    </xf>
    <xf numFmtId="3" fontId="2" fillId="4" borderId="11" xfId="0" applyNumberFormat="1" applyFont="1" applyFill="1" applyBorder="1" applyAlignment="1">
      <alignment horizontal="center"/>
    </xf>
    <xf numFmtId="3" fontId="2" fillId="4" borderId="9" xfId="0" applyNumberFormat="1" applyFont="1" applyFill="1" applyBorder="1" applyAlignment="1">
      <alignment horizontal="center"/>
    </xf>
    <xf numFmtId="3" fontId="2" fillId="4" borderId="0" xfId="0" applyNumberFormat="1" applyFont="1" applyFill="1" applyBorder="1" applyAlignment="1">
      <alignment horizontal="center"/>
    </xf>
    <xf numFmtId="3" fontId="2" fillId="4" borderId="5" xfId="0" applyNumberFormat="1" applyFont="1" applyFill="1" applyBorder="1" applyAlignment="1">
      <alignment horizontal="center"/>
    </xf>
    <xf numFmtId="3" fontId="2" fillId="3" borderId="22" xfId="0" applyNumberFormat="1" applyFont="1" applyFill="1" applyBorder="1" applyAlignment="1">
      <alignment horizontal="center"/>
    </xf>
    <xf numFmtId="3" fontId="2" fillId="3" borderId="23" xfId="0" applyNumberFormat="1" applyFont="1" applyFill="1" applyBorder="1" applyAlignment="1">
      <alignment horizontal="center"/>
    </xf>
    <xf numFmtId="3" fontId="2" fillId="3" borderId="25" xfId="0" applyNumberFormat="1" applyFont="1" applyFill="1" applyBorder="1" applyAlignment="1">
      <alignment horizontal="center"/>
    </xf>
    <xf numFmtId="3" fontId="2" fillId="3" borderId="24" xfId="0" applyNumberFormat="1" applyFont="1" applyFill="1" applyBorder="1" applyAlignment="1">
      <alignment horizontal="center"/>
    </xf>
    <xf numFmtId="3" fontId="2" fillId="4" borderId="22" xfId="0" applyNumberFormat="1" applyFont="1" applyFill="1" applyBorder="1" applyAlignment="1">
      <alignment horizontal="center"/>
    </xf>
    <xf numFmtId="3" fontId="2" fillId="4" borderId="24" xfId="0" applyNumberFormat="1" applyFont="1" applyFill="1" applyBorder="1" applyAlignment="1">
      <alignment horizontal="center"/>
    </xf>
    <xf numFmtId="3" fontId="2" fillId="4" borderId="23" xfId="0" applyNumberFormat="1" applyFont="1" applyFill="1" applyBorder="1" applyAlignment="1">
      <alignment horizontal="center"/>
    </xf>
    <xf numFmtId="3" fontId="2" fillId="4" borderId="25" xfId="0" applyNumberFormat="1" applyFont="1" applyFill="1" applyBorder="1" applyAlignment="1">
      <alignment horizontal="center"/>
    </xf>
    <xf numFmtId="3" fontId="2" fillId="4" borderId="26" xfId="0" applyNumberFormat="1" applyFont="1" applyFill="1" applyBorder="1" applyAlignment="1">
      <alignment horizontal="center"/>
    </xf>
    <xf numFmtId="3" fontId="2" fillId="4" borderId="29" xfId="0" applyNumberFormat="1" applyFont="1" applyFill="1" applyBorder="1" applyAlignment="1">
      <alignment horizontal="center"/>
    </xf>
    <xf numFmtId="3" fontId="2" fillId="3" borderId="43" xfId="0" applyNumberFormat="1" applyFont="1" applyFill="1" applyBorder="1" applyAlignment="1">
      <alignment horizontal="center"/>
    </xf>
    <xf numFmtId="3" fontId="2" fillId="3" borderId="44" xfId="0" applyNumberFormat="1" applyFont="1" applyFill="1" applyBorder="1" applyAlignment="1">
      <alignment horizontal="center"/>
    </xf>
    <xf numFmtId="3" fontId="2" fillId="3" borderId="20" xfId="0" applyNumberFormat="1" applyFont="1" applyFill="1" applyBorder="1" applyAlignment="1">
      <alignment horizontal="center"/>
    </xf>
    <xf numFmtId="3" fontId="2" fillId="3" borderId="45" xfId="0" applyNumberFormat="1" applyFont="1" applyFill="1" applyBorder="1" applyAlignment="1">
      <alignment horizontal="center"/>
    </xf>
    <xf numFmtId="3" fontId="2" fillId="4" borderId="43" xfId="0" applyNumberFormat="1" applyFont="1" applyFill="1" applyBorder="1" applyAlignment="1">
      <alignment horizontal="center"/>
    </xf>
    <xf numFmtId="3" fontId="2" fillId="4" borderId="45" xfId="0" applyNumberFormat="1" applyFont="1" applyFill="1" applyBorder="1" applyAlignment="1">
      <alignment horizontal="center"/>
    </xf>
    <xf numFmtId="3" fontId="2" fillId="4" borderId="44" xfId="0" applyNumberFormat="1" applyFont="1" applyFill="1" applyBorder="1" applyAlignment="1">
      <alignment horizontal="center"/>
    </xf>
    <xf numFmtId="3" fontId="2" fillId="4" borderId="20" xfId="0" applyNumberFormat="1" applyFont="1" applyFill="1" applyBorder="1" applyAlignment="1">
      <alignment horizontal="center"/>
    </xf>
    <xf numFmtId="3" fontId="2" fillId="4" borderId="46" xfId="0" applyNumberFormat="1" applyFont="1" applyFill="1" applyBorder="1" applyAlignment="1">
      <alignment horizontal="center"/>
    </xf>
    <xf numFmtId="3" fontId="2" fillId="4" borderId="33" xfId="0" applyNumberFormat="1" applyFont="1" applyFill="1" applyBorder="1" applyAlignment="1">
      <alignment horizontal="center"/>
    </xf>
    <xf numFmtId="0" fontId="2" fillId="0" borderId="46" xfId="0" applyFont="1" applyBorder="1"/>
    <xf numFmtId="0" fontId="2" fillId="0" borderId="2" xfId="0" applyFont="1" applyBorder="1" applyAlignment="1">
      <alignment horizontal="right"/>
    </xf>
    <xf numFmtId="3" fontId="9" fillId="0" borderId="1" xfId="0" applyNumberFormat="1" applyFont="1" applyFill="1" applyBorder="1"/>
    <xf numFmtId="0" fontId="2" fillId="3" borderId="47" xfId="0" applyFont="1" applyFill="1" applyBorder="1" applyAlignment="1">
      <alignment horizontal="center"/>
    </xf>
    <xf numFmtId="0" fontId="2" fillId="3" borderId="27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8" fillId="0" borderId="3" xfId="0" applyFont="1" applyBorder="1"/>
    <xf numFmtId="0" fontId="2" fillId="5" borderId="21" xfId="0" applyFont="1" applyFill="1" applyBorder="1" applyAlignment="1">
      <alignment horizontal="center"/>
    </xf>
    <xf numFmtId="0" fontId="0" fillId="0" borderId="0" xfId="0" applyFont="1"/>
    <xf numFmtId="0" fontId="8" fillId="0" borderId="0" xfId="0" applyFont="1"/>
    <xf numFmtId="0" fontId="9" fillId="0" borderId="0" xfId="0" applyFont="1" applyAlignment="1">
      <alignment horizontal="right"/>
    </xf>
    <xf numFmtId="0" fontId="13" fillId="0" borderId="0" xfId="0" applyFont="1"/>
    <xf numFmtId="0" fontId="12" fillId="0" borderId="0" xfId="0" applyFont="1" applyAlignment="1">
      <alignment horizontal="right"/>
    </xf>
    <xf numFmtId="0" fontId="2" fillId="3" borderId="24" xfId="0" applyFont="1" applyFill="1" applyBorder="1"/>
    <xf numFmtId="0" fontId="14" fillId="0" borderId="0" xfId="0" applyFont="1"/>
    <xf numFmtId="0" fontId="2" fillId="0" borderId="0" xfId="0" applyFont="1" applyFill="1" applyBorder="1"/>
    <xf numFmtId="0" fontId="0" fillId="3" borderId="24" xfId="0" applyFont="1" applyFill="1" applyBorder="1"/>
    <xf numFmtId="0" fontId="0" fillId="0" borderId="0" xfId="0" quotePrefix="1" applyFont="1" applyBorder="1"/>
    <xf numFmtId="0" fontId="0" fillId="0" borderId="0" xfId="0" applyFont="1" applyBorder="1"/>
    <xf numFmtId="0" fontId="0" fillId="0" borderId="46" xfId="0" applyFont="1" applyBorder="1"/>
    <xf numFmtId="0" fontId="1" fillId="0" borderId="0" xfId="0" applyFont="1" applyAlignment="1">
      <alignment horizontal="center"/>
    </xf>
    <xf numFmtId="0" fontId="12" fillId="0" borderId="0" xfId="0" applyFont="1" applyAlignment="1">
      <alignment wrapText="1"/>
    </xf>
    <xf numFmtId="0" fontId="2" fillId="0" borderId="46" xfId="0" applyFont="1" applyFill="1" applyBorder="1"/>
    <xf numFmtId="0" fontId="13" fillId="0" borderId="46" xfId="0" applyFont="1" applyBorder="1"/>
    <xf numFmtId="0" fontId="9" fillId="0" borderId="26" xfId="0" applyFont="1" applyBorder="1"/>
    <xf numFmtId="3" fontId="2" fillId="3" borderId="24" xfId="0" applyNumberFormat="1" applyFont="1" applyFill="1" applyBorder="1"/>
    <xf numFmtId="14" fontId="2" fillId="3" borderId="24" xfId="0" applyNumberFormat="1" applyFont="1" applyFill="1" applyBorder="1" applyAlignment="1">
      <alignment horizontal="center"/>
    </xf>
    <xf numFmtId="0" fontId="12" fillId="0" borderId="46" xfId="0" applyFont="1" applyBorder="1" applyAlignment="1">
      <alignment horizontal="center"/>
    </xf>
    <xf numFmtId="3" fontId="9" fillId="6" borderId="4" xfId="0" applyNumberFormat="1" applyFont="1" applyFill="1" applyBorder="1"/>
    <xf numFmtId="3" fontId="2" fillId="6" borderId="19" xfId="0" applyNumberFormat="1" applyFont="1" applyFill="1" applyBorder="1"/>
    <xf numFmtId="3" fontId="2" fillId="6" borderId="5" xfId="0" applyNumberFormat="1" applyFont="1" applyFill="1" applyBorder="1"/>
    <xf numFmtId="3" fontId="2" fillId="6" borderId="49" xfId="0" applyNumberFormat="1" applyFont="1" applyFill="1" applyBorder="1" applyAlignment="1">
      <alignment horizontal="right"/>
    </xf>
    <xf numFmtId="3" fontId="2" fillId="6" borderId="19" xfId="0" applyNumberFormat="1" applyFont="1" applyFill="1" applyBorder="1" applyAlignment="1">
      <alignment horizontal="right"/>
    </xf>
    <xf numFmtId="3" fontId="9" fillId="6" borderId="1" xfId="0" applyNumberFormat="1" applyFont="1" applyFill="1" applyBorder="1"/>
    <xf numFmtId="0" fontId="2" fillId="4" borderId="27" xfId="0" applyFont="1" applyFill="1" applyBorder="1"/>
    <xf numFmtId="0" fontId="2" fillId="4" borderId="13" xfId="0" applyFont="1" applyFill="1" applyBorder="1"/>
    <xf numFmtId="0" fontId="2" fillId="4" borderId="28" xfId="0" applyFont="1" applyFill="1" applyBorder="1"/>
    <xf numFmtId="0" fontId="2" fillId="4" borderId="4" xfId="0" applyFont="1" applyFill="1" applyBorder="1"/>
    <xf numFmtId="0" fontId="2" fillId="4" borderId="27" xfId="0" applyFont="1" applyFill="1" applyBorder="1" applyAlignment="1">
      <alignment horizontal="center"/>
    </xf>
    <xf numFmtId="0" fontId="2" fillId="4" borderId="47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48" xfId="0" applyFont="1" applyFill="1" applyBorder="1" applyAlignment="1">
      <alignment horizontal="center"/>
    </xf>
    <xf numFmtId="0" fontId="15" fillId="5" borderId="25" xfId="0" applyFont="1" applyFill="1" applyBorder="1" applyAlignment="1">
      <alignment horizontal="center" wrapText="1"/>
    </xf>
    <xf numFmtId="0" fontId="16" fillId="2" borderId="3" xfId="0" applyFont="1" applyFill="1" applyBorder="1" applyAlignment="1">
      <alignment horizontal="center"/>
    </xf>
    <xf numFmtId="0" fontId="16" fillId="2" borderId="26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0" fontId="16" fillId="2" borderId="8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 wrapText="1"/>
    </xf>
    <xf numFmtId="0" fontId="16" fillId="2" borderId="9" xfId="0" applyFont="1" applyFill="1" applyBorder="1" applyAlignment="1">
      <alignment horizontal="center"/>
    </xf>
    <xf numFmtId="0" fontId="16" fillId="5" borderId="3" xfId="0" applyFont="1" applyFill="1" applyBorder="1" applyAlignment="1">
      <alignment horizontal="center"/>
    </xf>
    <xf numFmtId="0" fontId="16" fillId="5" borderId="26" xfId="0" applyFont="1" applyFill="1" applyBorder="1" applyAlignment="1">
      <alignment horizontal="center"/>
    </xf>
    <xf numFmtId="0" fontId="16" fillId="5" borderId="5" xfId="0" applyFont="1" applyFill="1" applyBorder="1" applyAlignment="1">
      <alignment horizontal="center"/>
    </xf>
    <xf numFmtId="0" fontId="16" fillId="5" borderId="0" xfId="0" applyFont="1" applyFill="1" applyBorder="1" applyAlignment="1">
      <alignment horizontal="center"/>
    </xf>
    <xf numFmtId="0" fontId="11" fillId="2" borderId="22" xfId="0" applyFont="1" applyFill="1" applyBorder="1" applyAlignment="1">
      <alignment horizontal="center"/>
    </xf>
    <xf numFmtId="0" fontId="11" fillId="2" borderId="24" xfId="0" applyFont="1" applyFill="1" applyBorder="1" applyAlignment="1">
      <alignment horizontal="center" wrapText="1"/>
    </xf>
    <xf numFmtId="0" fontId="11" fillId="2" borderId="25" xfId="0" applyFont="1" applyFill="1" applyBorder="1" applyAlignment="1">
      <alignment horizontal="center" wrapText="1"/>
    </xf>
    <xf numFmtId="0" fontId="11" fillId="5" borderId="26" xfId="0" applyFont="1" applyFill="1" applyBorder="1" applyAlignment="1">
      <alignment horizontal="center" wrapText="1"/>
    </xf>
    <xf numFmtId="0" fontId="11" fillId="5" borderId="24" xfId="0" applyFont="1" applyFill="1" applyBorder="1" applyAlignment="1">
      <alignment horizontal="center" wrapText="1"/>
    </xf>
    <xf numFmtId="0" fontId="11" fillId="5" borderId="29" xfId="0" applyFont="1" applyFill="1" applyBorder="1" applyAlignment="1">
      <alignment horizontal="center" wrapText="1"/>
    </xf>
    <xf numFmtId="0" fontId="9" fillId="0" borderId="4" xfId="0" applyFont="1" applyBorder="1" applyAlignment="1">
      <alignment horizontal="right"/>
    </xf>
    <xf numFmtId="0" fontId="11" fillId="2" borderId="29" xfId="0" applyFont="1" applyFill="1" applyBorder="1" applyAlignment="1">
      <alignment horizontal="center" wrapText="1"/>
    </xf>
    <xf numFmtId="0" fontId="16" fillId="2" borderId="46" xfId="0" applyFont="1" applyFill="1" applyBorder="1" applyAlignment="1">
      <alignment horizontal="center"/>
    </xf>
    <xf numFmtId="0" fontId="11" fillId="2" borderId="26" xfId="0" applyFont="1" applyFill="1" applyBorder="1" applyAlignment="1">
      <alignment horizontal="center" wrapText="1"/>
    </xf>
    <xf numFmtId="0" fontId="11" fillId="2" borderId="21" xfId="0" applyFont="1" applyFill="1" applyBorder="1" applyAlignment="1">
      <alignment horizontal="center" wrapText="1"/>
    </xf>
    <xf numFmtId="0" fontId="2" fillId="5" borderId="41" xfId="0" applyFont="1" applyFill="1" applyBorder="1" applyAlignment="1">
      <alignment horizontal="center"/>
    </xf>
    <xf numFmtId="0" fontId="2" fillId="4" borderId="53" xfId="0" applyFont="1" applyFill="1" applyBorder="1" applyAlignment="1">
      <alignment horizontal="center"/>
    </xf>
    <xf numFmtId="0" fontId="2" fillId="4" borderId="41" xfId="0" applyFont="1" applyFill="1" applyBorder="1" applyAlignment="1">
      <alignment horizontal="center"/>
    </xf>
    <xf numFmtId="0" fontId="2" fillId="4" borderId="54" xfId="0" applyFont="1" applyFill="1" applyBorder="1" applyAlignment="1">
      <alignment horizontal="center"/>
    </xf>
    <xf numFmtId="0" fontId="7" fillId="4" borderId="28" xfId="0" applyFont="1" applyFill="1" applyBorder="1" applyAlignment="1">
      <alignment horizontal="center"/>
    </xf>
    <xf numFmtId="3" fontId="2" fillId="4" borderId="53" xfId="0" applyNumberFormat="1" applyFont="1" applyFill="1" applyBorder="1" applyAlignment="1">
      <alignment horizontal="center"/>
    </xf>
    <xf numFmtId="3" fontId="2" fillId="4" borderId="41" xfId="0" applyNumberFormat="1" applyFont="1" applyFill="1" applyBorder="1" applyAlignment="1">
      <alignment horizontal="center"/>
    </xf>
    <xf numFmtId="3" fontId="2" fillId="4" borderId="54" xfId="0" applyNumberFormat="1" applyFont="1" applyFill="1" applyBorder="1" applyAlignment="1">
      <alignment horizontal="center"/>
    </xf>
    <xf numFmtId="0" fontId="11" fillId="5" borderId="22" xfId="0" applyFont="1" applyFill="1" applyBorder="1" applyAlignment="1">
      <alignment horizontal="center" wrapText="1"/>
    </xf>
    <xf numFmtId="0" fontId="3" fillId="0" borderId="20" xfId="0" applyFont="1" applyBorder="1" applyAlignment="1">
      <alignment horizontal="right"/>
    </xf>
    <xf numFmtId="14" fontId="0" fillId="0" borderId="0" xfId="0" applyNumberFormat="1"/>
    <xf numFmtId="0" fontId="7" fillId="3" borderId="47" xfId="0" applyFont="1" applyFill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15" fillId="5" borderId="23" xfId="0" applyFont="1" applyFill="1" applyBorder="1" applyAlignment="1">
      <alignment wrapText="1"/>
    </xf>
    <xf numFmtId="0" fontId="3" fillId="0" borderId="27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1" fontId="11" fillId="6" borderId="4" xfId="0" applyNumberFormat="1" applyFont="1" applyFill="1" applyBorder="1"/>
    <xf numFmtId="0" fontId="15" fillId="5" borderId="23" xfId="0" applyFont="1" applyFill="1" applyBorder="1" applyAlignment="1">
      <alignment horizontal="center" wrapText="1"/>
    </xf>
    <xf numFmtId="3" fontId="3" fillId="6" borderId="4" xfId="0" applyNumberFormat="1" applyFont="1" applyFill="1" applyBorder="1"/>
    <xf numFmtId="3" fontId="3" fillId="6" borderId="4" xfId="0" applyNumberFormat="1" applyFont="1" applyFill="1" applyBorder="1" applyAlignment="1">
      <alignment horizontal="right"/>
    </xf>
    <xf numFmtId="0" fontId="11" fillId="0" borderId="0" xfId="0" applyFont="1"/>
    <xf numFmtId="0" fontId="2" fillId="3" borderId="48" xfId="0" applyFont="1" applyFill="1" applyBorder="1" applyAlignment="1">
      <alignment horizontal="center"/>
    </xf>
    <xf numFmtId="0" fontId="2" fillId="4" borderId="28" xfId="0" applyFont="1" applyFill="1" applyBorder="1" applyAlignment="1">
      <alignment horizontal="center"/>
    </xf>
    <xf numFmtId="3" fontId="2" fillId="3" borderId="27" xfId="0" applyNumberFormat="1" applyFont="1" applyFill="1" applyBorder="1" applyAlignment="1">
      <alignment horizontal="center"/>
    </xf>
    <xf numFmtId="3" fontId="2" fillId="3" borderId="13" xfId="0" applyNumberFormat="1" applyFont="1" applyFill="1" applyBorder="1" applyAlignment="1">
      <alignment horizontal="center"/>
    </xf>
    <xf numFmtId="3" fontId="2" fillId="3" borderId="28" xfId="0" applyNumberFormat="1" applyFont="1" applyFill="1" applyBorder="1" applyAlignment="1">
      <alignment horizontal="center"/>
    </xf>
    <xf numFmtId="3" fontId="2" fillId="4" borderId="27" xfId="0" applyNumberFormat="1" applyFont="1" applyFill="1" applyBorder="1" applyAlignment="1">
      <alignment horizontal="center"/>
    </xf>
    <xf numFmtId="3" fontId="2" fillId="4" borderId="13" xfId="0" applyNumberFormat="1" applyFont="1" applyFill="1" applyBorder="1" applyAlignment="1">
      <alignment horizontal="center"/>
    </xf>
    <xf numFmtId="3" fontId="2" fillId="4" borderId="28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right"/>
    </xf>
    <xf numFmtId="3" fontId="2" fillId="4" borderId="47" xfId="0" applyNumberFormat="1" applyFont="1" applyFill="1" applyBorder="1" applyAlignment="1">
      <alignment horizontal="center"/>
    </xf>
    <xf numFmtId="3" fontId="2" fillId="4" borderId="48" xfId="0" applyNumberFormat="1" applyFont="1" applyFill="1" applyBorder="1" applyAlignment="1">
      <alignment horizontal="center"/>
    </xf>
    <xf numFmtId="3" fontId="2" fillId="6" borderId="56" xfId="0" applyNumberFormat="1" applyFont="1" applyFill="1" applyBorder="1" applyAlignment="1">
      <alignment horizontal="right"/>
    </xf>
    <xf numFmtId="0" fontId="3" fillId="0" borderId="34" xfId="0" applyFont="1" applyBorder="1" applyAlignment="1">
      <alignment horizontal="right"/>
    </xf>
    <xf numFmtId="0" fontId="3" fillId="0" borderId="27" xfId="0" applyFont="1" applyBorder="1"/>
    <xf numFmtId="0" fontId="3" fillId="0" borderId="14" xfId="0" applyFont="1" applyBorder="1"/>
    <xf numFmtId="0" fontId="2" fillId="6" borderId="4" xfId="0" applyFont="1" applyFill="1" applyBorder="1" applyAlignment="1">
      <alignment horizontal="right"/>
    </xf>
    <xf numFmtId="0" fontId="2" fillId="2" borderId="26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3" borderId="46" xfId="0" applyFont="1" applyFill="1" applyBorder="1" applyAlignment="1">
      <alignment horizontal="center"/>
    </xf>
    <xf numFmtId="0" fontId="15" fillId="2" borderId="41" xfId="0" applyFont="1" applyFill="1" applyBorder="1" applyAlignment="1">
      <alignment wrapText="1"/>
    </xf>
    <xf numFmtId="0" fontId="15" fillId="2" borderId="20" xfId="0" applyFont="1" applyFill="1" applyBorder="1" applyAlignment="1">
      <alignment horizontal="center" wrapText="1"/>
    </xf>
    <xf numFmtId="0" fontId="15" fillId="2" borderId="22" xfId="0" applyFont="1" applyFill="1" applyBorder="1" applyAlignment="1">
      <alignment horizontal="center" wrapText="1"/>
    </xf>
    <xf numFmtId="0" fontId="15" fillId="5" borderId="41" xfId="0" applyFont="1" applyFill="1" applyBorder="1" applyAlignment="1">
      <alignment wrapText="1"/>
    </xf>
    <xf numFmtId="0" fontId="15" fillId="5" borderId="29" xfId="0" applyFont="1" applyFill="1" applyBorder="1" applyAlignment="1">
      <alignment horizontal="center" wrapText="1"/>
    </xf>
    <xf numFmtId="0" fontId="11" fillId="0" borderId="3" xfId="0" applyFont="1" applyBorder="1"/>
    <xf numFmtId="0" fontId="11" fillId="0" borderId="0" xfId="0" applyFont="1" applyBorder="1"/>
    <xf numFmtId="0" fontId="11" fillId="2" borderId="22" xfId="0" applyFont="1" applyFill="1" applyBorder="1" applyAlignment="1">
      <alignment horizontal="center" wrapText="1"/>
    </xf>
    <xf numFmtId="0" fontId="11" fillId="5" borderId="25" xfId="0" applyFont="1" applyFill="1" applyBorder="1" applyAlignment="1">
      <alignment horizontal="center" wrapText="1"/>
    </xf>
    <xf numFmtId="0" fontId="11" fillId="0" borderId="5" xfId="0" applyFont="1" applyBorder="1"/>
    <xf numFmtId="0" fontId="11" fillId="2" borderId="7" xfId="0" applyFont="1" applyFill="1" applyBorder="1" applyAlignment="1">
      <alignment horizontal="center" wrapText="1"/>
    </xf>
    <xf numFmtId="0" fontId="11" fillId="2" borderId="53" xfId="0" applyFont="1" applyFill="1" applyBorder="1" applyAlignment="1">
      <alignment horizontal="center" wrapText="1"/>
    </xf>
    <xf numFmtId="0" fontId="2" fillId="3" borderId="52" xfId="0" applyFont="1" applyFill="1" applyBorder="1" applyAlignment="1">
      <alignment horizontal="center"/>
    </xf>
    <xf numFmtId="0" fontId="2" fillId="4" borderId="53" xfId="0" applyFont="1" applyFill="1" applyBorder="1"/>
    <xf numFmtId="0" fontId="2" fillId="4" borderId="41" xfId="0" applyFont="1" applyFill="1" applyBorder="1"/>
    <xf numFmtId="0" fontId="2" fillId="4" borderId="54" xfId="0" applyFont="1" applyFill="1" applyBorder="1"/>
    <xf numFmtId="0" fontId="11" fillId="5" borderId="41" xfId="0" applyFont="1" applyFill="1" applyBorder="1" applyAlignment="1">
      <alignment horizontal="center" wrapText="1"/>
    </xf>
    <xf numFmtId="0" fontId="16" fillId="2" borderId="16" xfId="0" applyFont="1" applyFill="1" applyBorder="1" applyAlignment="1">
      <alignment horizontal="center"/>
    </xf>
    <xf numFmtId="0" fontId="16" fillId="5" borderId="15" xfId="0" applyFont="1" applyFill="1" applyBorder="1" applyAlignment="1">
      <alignment horizontal="center"/>
    </xf>
    <xf numFmtId="0" fontId="3" fillId="0" borderId="4" xfId="0" applyFont="1" applyBorder="1"/>
    <xf numFmtId="0" fontId="2" fillId="3" borderId="3" xfId="0" applyFont="1" applyFill="1" applyBorder="1"/>
    <xf numFmtId="0" fontId="2" fillId="3" borderId="21" xfId="0" applyFont="1" applyFill="1" applyBorder="1"/>
    <xf numFmtId="0" fontId="2" fillId="3" borderId="42" xfId="0" applyFont="1" applyFill="1" applyBorder="1"/>
    <xf numFmtId="0" fontId="2" fillId="3" borderId="52" xfId="0" applyFont="1" applyFill="1" applyBorder="1"/>
    <xf numFmtId="0" fontId="2" fillId="3" borderId="45" xfId="0" applyFont="1" applyFill="1" applyBorder="1"/>
    <xf numFmtId="0" fontId="11" fillId="2" borderId="23" xfId="0" applyFont="1" applyFill="1" applyBorder="1" applyAlignment="1">
      <alignment horizontal="center" wrapText="1"/>
    </xf>
    <xf numFmtId="0" fontId="11" fillId="5" borderId="23" xfId="0" applyFont="1" applyFill="1" applyBorder="1" applyAlignment="1">
      <alignment horizontal="center" wrapText="1"/>
    </xf>
    <xf numFmtId="0" fontId="11" fillId="5" borderId="21" xfId="0" applyFont="1" applyFill="1" applyBorder="1" applyAlignment="1">
      <alignment horizontal="center" wrapText="1"/>
    </xf>
    <xf numFmtId="0" fontId="7" fillId="3" borderId="28" xfId="0" applyFont="1" applyFill="1" applyBorder="1" applyAlignment="1">
      <alignment horizontal="center"/>
    </xf>
    <xf numFmtId="0" fontId="2" fillId="4" borderId="58" xfId="0" applyFont="1" applyFill="1" applyBorder="1" applyAlignment="1">
      <alignment horizontal="center"/>
    </xf>
    <xf numFmtId="0" fontId="7" fillId="4" borderId="12" xfId="0" applyFont="1" applyFill="1" applyBorder="1" applyAlignment="1">
      <alignment horizontal="center"/>
    </xf>
    <xf numFmtId="0" fontId="7" fillId="3" borderId="14" xfId="0" applyFont="1" applyFill="1" applyBorder="1" applyAlignment="1">
      <alignment horizontal="center"/>
    </xf>
    <xf numFmtId="0" fontId="9" fillId="0" borderId="59" xfId="0" applyFont="1" applyBorder="1" applyAlignment="1">
      <alignment horizontal="right"/>
    </xf>
    <xf numFmtId="0" fontId="6" fillId="0" borderId="0" xfId="0" applyFont="1" applyBorder="1"/>
    <xf numFmtId="0" fontId="12" fillId="0" borderId="0" xfId="0" applyFont="1" applyBorder="1"/>
    <xf numFmtId="0" fontId="2" fillId="0" borderId="24" xfId="0" applyFont="1" applyBorder="1" applyAlignment="1">
      <alignment horizontal="center"/>
    </xf>
    <xf numFmtId="0" fontId="16" fillId="0" borderId="6" xfId="0" applyFont="1" applyBorder="1" applyAlignment="1">
      <alignment horizontal="center" wrapText="1"/>
    </xf>
    <xf numFmtId="49" fontId="2" fillId="0" borderId="0" xfId="0" applyNumberFormat="1" applyFont="1" applyBorder="1" applyAlignment="1">
      <alignment horizontal="center"/>
    </xf>
    <xf numFmtId="49" fontId="2" fillId="0" borderId="26" xfId="0" applyNumberFormat="1" applyFont="1" applyBorder="1" applyAlignment="1">
      <alignment horizontal="center"/>
    </xf>
    <xf numFmtId="49" fontId="2" fillId="0" borderId="46" xfId="0" applyNumberFormat="1" applyFont="1" applyBorder="1" applyAlignment="1">
      <alignment horizontal="center"/>
    </xf>
    <xf numFmtId="0" fontId="12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5" fillId="0" borderId="23" xfId="0" applyFont="1" applyBorder="1" applyAlignment="1">
      <alignment horizontal="center"/>
    </xf>
    <xf numFmtId="0" fontId="15" fillId="0" borderId="41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36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2" borderId="40" xfId="0" applyFont="1" applyFill="1" applyBorder="1" applyAlignment="1">
      <alignment horizontal="center"/>
    </xf>
    <xf numFmtId="0" fontId="9" fillId="2" borderId="39" xfId="0" applyFont="1" applyFill="1" applyBorder="1" applyAlignment="1">
      <alignment horizontal="center"/>
    </xf>
    <xf numFmtId="0" fontId="9" fillId="2" borderId="28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5" borderId="27" xfId="0" applyFont="1" applyFill="1" applyBorder="1" applyAlignment="1">
      <alignment horizontal="center"/>
    </xf>
    <xf numFmtId="0" fontId="9" fillId="5" borderId="28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3" fillId="2" borderId="39" xfId="0" applyFont="1" applyFill="1" applyBorder="1" applyAlignment="1">
      <alignment horizontal="center"/>
    </xf>
    <xf numFmtId="0" fontId="3" fillId="2" borderId="32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5" borderId="30" xfId="0" applyFont="1" applyFill="1" applyBorder="1" applyAlignment="1">
      <alignment horizontal="center"/>
    </xf>
    <xf numFmtId="0" fontId="3" fillId="5" borderId="31" xfId="0" applyFont="1" applyFill="1" applyBorder="1" applyAlignment="1">
      <alignment horizontal="center"/>
    </xf>
    <xf numFmtId="0" fontId="3" fillId="5" borderId="32" xfId="0" applyFont="1" applyFill="1" applyBorder="1" applyAlignment="1">
      <alignment horizontal="center"/>
    </xf>
    <xf numFmtId="0" fontId="9" fillId="0" borderId="47" xfId="0" applyFont="1" applyBorder="1" applyAlignment="1">
      <alignment horizontal="right"/>
    </xf>
    <xf numFmtId="0" fontId="9" fillId="0" borderId="1" xfId="0" applyFont="1" applyBorder="1" applyAlignment="1">
      <alignment horizontal="right"/>
    </xf>
    <xf numFmtId="0" fontId="8" fillId="0" borderId="23" xfId="0" applyFont="1" applyBorder="1" applyAlignment="1">
      <alignment horizontal="center"/>
    </xf>
    <xf numFmtId="0" fontId="8" fillId="0" borderId="41" xfId="0" applyFont="1" applyBorder="1" applyAlignment="1">
      <alignment horizontal="center"/>
    </xf>
    <xf numFmtId="0" fontId="2" fillId="6" borderId="27" xfId="0" applyFont="1" applyFill="1" applyBorder="1" applyAlignment="1">
      <alignment horizontal="center"/>
    </xf>
    <xf numFmtId="0" fontId="2" fillId="6" borderId="2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9" fillId="0" borderId="55" xfId="0" applyFont="1" applyBorder="1" applyAlignment="1">
      <alignment horizontal="right"/>
    </xf>
    <xf numFmtId="0" fontId="9" fillId="0" borderId="37" xfId="0" applyFont="1" applyBorder="1" applyAlignment="1">
      <alignment horizontal="right"/>
    </xf>
    <xf numFmtId="0" fontId="3" fillId="0" borderId="28" xfId="0" applyFont="1" applyBorder="1" applyAlignment="1">
      <alignment horizontal="center"/>
    </xf>
    <xf numFmtId="0" fontId="9" fillId="0" borderId="35" xfId="0" applyFont="1" applyBorder="1" applyAlignment="1">
      <alignment horizontal="right"/>
    </xf>
    <xf numFmtId="0" fontId="7" fillId="6" borderId="27" xfId="0" applyNumberFormat="1" applyFont="1" applyFill="1" applyBorder="1" applyAlignment="1">
      <alignment horizontal="center"/>
    </xf>
    <xf numFmtId="0" fontId="7" fillId="6" borderId="28" xfId="0" applyNumberFormat="1" applyFont="1" applyFill="1" applyBorder="1" applyAlignment="1">
      <alignment horizontal="center"/>
    </xf>
    <xf numFmtId="0" fontId="7" fillId="6" borderId="1" xfId="0" applyNumberFormat="1" applyFont="1" applyFill="1" applyBorder="1" applyAlignment="1">
      <alignment horizontal="center"/>
    </xf>
    <xf numFmtId="0" fontId="8" fillId="0" borderId="21" xfId="0" applyFont="1" applyBorder="1" applyAlignment="1">
      <alignment horizontal="right"/>
    </xf>
    <xf numFmtId="0" fontId="8" fillId="0" borderId="29" xfId="0" applyFont="1" applyBorder="1" applyAlignment="1">
      <alignment horizontal="right"/>
    </xf>
    <xf numFmtId="0" fontId="10" fillId="0" borderId="35" xfId="0" applyFont="1" applyBorder="1" applyAlignment="1">
      <alignment horizontal="center" wrapText="1"/>
    </xf>
    <xf numFmtId="0" fontId="10" fillId="0" borderId="36" xfId="0" applyFont="1" applyBorder="1" applyAlignment="1">
      <alignment horizontal="center" wrapText="1"/>
    </xf>
    <xf numFmtId="0" fontId="10" fillId="0" borderId="37" xfId="0" applyFont="1" applyBorder="1" applyAlignment="1">
      <alignment horizontal="center" wrapText="1"/>
    </xf>
    <xf numFmtId="0" fontId="9" fillId="2" borderId="12" xfId="0" applyFont="1" applyFill="1" applyBorder="1" applyAlignment="1">
      <alignment horizontal="center" wrapText="1"/>
    </xf>
    <xf numFmtId="0" fontId="9" fillId="2" borderId="48" xfId="0" applyFont="1" applyFill="1" applyBorder="1" applyAlignment="1">
      <alignment horizontal="center" wrapText="1"/>
    </xf>
    <xf numFmtId="0" fontId="9" fillId="2" borderId="13" xfId="0" applyFont="1" applyFill="1" applyBorder="1" applyAlignment="1">
      <alignment horizontal="center"/>
    </xf>
    <xf numFmtId="0" fontId="9" fillId="5" borderId="27" xfId="0" applyFont="1" applyFill="1" applyBorder="1" applyAlignment="1">
      <alignment horizontal="center" wrapText="1"/>
    </xf>
    <xf numFmtId="0" fontId="9" fillId="5" borderId="28" xfId="0" applyFont="1" applyFill="1" applyBorder="1" applyAlignment="1">
      <alignment horizontal="center" wrapText="1"/>
    </xf>
    <xf numFmtId="0" fontId="16" fillId="5" borderId="16" xfId="0" applyFont="1" applyFill="1" applyBorder="1" applyAlignment="1">
      <alignment horizontal="center"/>
    </xf>
    <xf numFmtId="0" fontId="16" fillId="5" borderId="57" xfId="0" applyFont="1" applyFill="1" applyBorder="1" applyAlignment="1">
      <alignment horizontal="center"/>
    </xf>
    <xf numFmtId="0" fontId="16" fillId="5" borderId="17" xfId="0" applyFont="1" applyFill="1" applyBorder="1" applyAlignment="1">
      <alignment horizontal="center"/>
    </xf>
    <xf numFmtId="0" fontId="16" fillId="5" borderId="50" xfId="0" applyFont="1" applyFill="1" applyBorder="1" applyAlignment="1">
      <alignment horizontal="center"/>
    </xf>
    <xf numFmtId="0" fontId="16" fillId="5" borderId="18" xfId="0" applyFont="1" applyFill="1" applyBorder="1" applyAlignment="1">
      <alignment horizontal="center"/>
    </xf>
    <xf numFmtId="0" fontId="16" fillId="2" borderId="30" xfId="0" applyFont="1" applyFill="1" applyBorder="1" applyAlignment="1">
      <alignment horizontal="center"/>
    </xf>
    <xf numFmtId="0" fontId="16" fillId="2" borderId="31" xfId="0" applyFont="1" applyFill="1" applyBorder="1" applyAlignment="1">
      <alignment horizontal="center"/>
    </xf>
    <xf numFmtId="0" fontId="16" fillId="2" borderId="32" xfId="0" applyFont="1" applyFill="1" applyBorder="1" applyAlignment="1">
      <alignment horizontal="center"/>
    </xf>
    <xf numFmtId="0" fontId="9" fillId="0" borderId="27" xfId="0" applyFont="1" applyBorder="1" applyAlignment="1">
      <alignment horizontal="right"/>
    </xf>
    <xf numFmtId="0" fontId="12" fillId="0" borderId="35" xfId="0" applyFont="1" applyBorder="1" applyAlignment="1">
      <alignment horizontal="center"/>
    </xf>
    <xf numFmtId="0" fontId="12" fillId="0" borderId="36" xfId="0" applyFont="1" applyBorder="1" applyAlignment="1">
      <alignment horizontal="center"/>
    </xf>
    <xf numFmtId="0" fontId="12" fillId="0" borderId="37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9" fillId="0" borderId="27" xfId="0" applyFont="1" applyFill="1" applyBorder="1" applyAlignment="1">
      <alignment horizontal="right"/>
    </xf>
    <xf numFmtId="0" fontId="9" fillId="0" borderId="28" xfId="0" applyFont="1" applyFill="1" applyBorder="1" applyAlignment="1">
      <alignment horizontal="right"/>
    </xf>
    <xf numFmtId="0" fontId="9" fillId="0" borderId="1" xfId="0" applyFont="1" applyFill="1" applyBorder="1" applyAlignment="1">
      <alignment horizontal="right"/>
    </xf>
    <xf numFmtId="0" fontId="9" fillId="0" borderId="28" xfId="0" applyFont="1" applyBorder="1" applyAlignment="1">
      <alignment horizontal="right"/>
    </xf>
    <xf numFmtId="0" fontId="8" fillId="0" borderId="35" xfId="0" applyFont="1" applyBorder="1" applyAlignment="1">
      <alignment horizontal="right"/>
    </xf>
    <xf numFmtId="0" fontId="8" fillId="0" borderId="37" xfId="0" applyFont="1" applyBorder="1" applyAlignment="1">
      <alignment horizontal="right"/>
    </xf>
    <xf numFmtId="0" fontId="3" fillId="2" borderId="51" xfId="0" applyFont="1" applyFill="1" applyBorder="1" applyAlignment="1">
      <alignment horizontal="center"/>
    </xf>
    <xf numFmtId="0" fontId="7" fillId="6" borderId="27" xfId="0" applyFont="1" applyFill="1" applyBorder="1" applyAlignment="1">
      <alignment horizontal="center"/>
    </xf>
    <xf numFmtId="0" fontId="7" fillId="6" borderId="28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2" fillId="7" borderId="24" xfId="0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76200</xdr:colOff>
      <xdr:row>2</xdr:row>
      <xdr:rowOff>175261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C5BC336C-7DD1-4A40-A898-650C5A16832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3094"/>
        <a:stretch/>
      </xdr:blipFill>
      <xdr:spPr bwMode="auto">
        <a:xfrm>
          <a:off x="0" y="1"/>
          <a:ext cx="1493520" cy="70866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0"/>
  <sheetViews>
    <sheetView tabSelected="1" topLeftCell="A7" workbookViewId="0">
      <selection activeCell="G12" sqref="G12"/>
    </sheetView>
  </sheetViews>
  <sheetFormatPr baseColWidth="10" defaultRowHeight="15.6" x14ac:dyDescent="0.3"/>
  <cols>
    <col min="1" max="1" width="10" style="1" customWidth="1"/>
    <col min="2" max="2" width="10.6640625" style="1" customWidth="1"/>
    <col min="3" max="3" width="34" style="1" customWidth="1"/>
    <col min="4" max="4" width="1.44140625" style="1" customWidth="1"/>
    <col min="5" max="5" width="6.21875" style="1" customWidth="1"/>
    <col min="6" max="6" width="23.21875" style="1" customWidth="1"/>
    <col min="7" max="17" width="11.5546875" style="1"/>
  </cols>
  <sheetData>
    <row r="1" spans="1:6" s="147" customFormat="1" ht="21" x14ac:dyDescent="0.4">
      <c r="C1" s="287" t="s">
        <v>77</v>
      </c>
      <c r="D1" s="287"/>
      <c r="E1" s="287"/>
      <c r="F1" s="287"/>
    </row>
    <row r="2" spans="1:6" ht="21" x14ac:dyDescent="0.4">
      <c r="C2" s="287" t="s">
        <v>78</v>
      </c>
      <c r="D2" s="287"/>
      <c r="E2" s="287"/>
      <c r="F2" s="287"/>
    </row>
    <row r="4" spans="1:6" ht="16.2" thickBot="1" x14ac:dyDescent="0.35">
      <c r="C4" s="150" t="s">
        <v>37</v>
      </c>
      <c r="F4" s="284" t="s">
        <v>79</v>
      </c>
    </row>
    <row r="5" spans="1:6" ht="18.600000000000001" thickBot="1" x14ac:dyDescent="0.4">
      <c r="C5" s="148"/>
      <c r="E5" s="143"/>
      <c r="F5" s="8" t="s">
        <v>80</v>
      </c>
    </row>
    <row r="6" spans="1:6" ht="18.600000000000001" thickBot="1" x14ac:dyDescent="0.4">
      <c r="C6" s="148" t="s">
        <v>100</v>
      </c>
      <c r="E6" s="143"/>
      <c r="F6" s="8" t="s">
        <v>81</v>
      </c>
    </row>
    <row r="7" spans="1:6" ht="18.600000000000001" thickBot="1" x14ac:dyDescent="0.4">
      <c r="C7" s="148" t="s">
        <v>101</v>
      </c>
      <c r="E7" s="143"/>
      <c r="F7" s="8" t="s">
        <v>82</v>
      </c>
    </row>
    <row r="8" spans="1:6" ht="18.600000000000001" thickBot="1" x14ac:dyDescent="0.4">
      <c r="C8" s="148" t="s">
        <v>102</v>
      </c>
      <c r="E8" s="143"/>
      <c r="F8" s="8" t="s">
        <v>83</v>
      </c>
    </row>
    <row r="9" spans="1:6" ht="18.600000000000001" thickBot="1" x14ac:dyDescent="0.4">
      <c r="C9" s="148" t="s">
        <v>103</v>
      </c>
      <c r="E9" s="143"/>
      <c r="F9" s="8" t="s">
        <v>84</v>
      </c>
    </row>
    <row r="10" spans="1:6" ht="18.600000000000001" thickBot="1" x14ac:dyDescent="0.4">
      <c r="C10" s="148" t="s">
        <v>104</v>
      </c>
      <c r="E10" s="143"/>
      <c r="F10" s="8" t="s">
        <v>85</v>
      </c>
    </row>
    <row r="11" spans="1:6" ht="18.600000000000001" thickBot="1" x14ac:dyDescent="0.4">
      <c r="C11" s="148" t="s">
        <v>105</v>
      </c>
      <c r="E11" s="143"/>
      <c r="F11" s="8" t="s">
        <v>86</v>
      </c>
    </row>
    <row r="12" spans="1:6" ht="18.600000000000001" thickBot="1" x14ac:dyDescent="0.4">
      <c r="C12" s="148" t="s">
        <v>106</v>
      </c>
      <c r="E12" s="143"/>
      <c r="F12" s="8" t="s">
        <v>87</v>
      </c>
    </row>
    <row r="13" spans="1:6" ht="9.6" customHeight="1" x14ac:dyDescent="0.35">
      <c r="C13" s="148"/>
      <c r="E13" s="153"/>
    </row>
    <row r="14" spans="1:6" x14ac:dyDescent="0.3">
      <c r="A14" s="136"/>
      <c r="B14" s="136"/>
      <c r="C14" s="165" t="s">
        <v>48</v>
      </c>
      <c r="D14" s="136"/>
      <c r="E14" s="160"/>
      <c r="F14" s="136"/>
    </row>
    <row r="15" spans="1:6" ht="4.8" customHeight="1" x14ac:dyDescent="0.35">
      <c r="C15" s="8"/>
    </row>
    <row r="16" spans="1:6" ht="18" x14ac:dyDescent="0.35">
      <c r="A16" s="152" t="s">
        <v>38</v>
      </c>
      <c r="C16" s="151"/>
    </row>
    <row r="17" spans="1:6" ht="13.2" customHeight="1" x14ac:dyDescent="0.3">
      <c r="C17" s="149" t="s">
        <v>39</v>
      </c>
    </row>
    <row r="18" spans="1:6" x14ac:dyDescent="0.3">
      <c r="C18" s="151"/>
      <c r="F18" s="359"/>
    </row>
    <row r="19" spans="1:6" ht="12.6" customHeight="1" x14ac:dyDescent="0.3">
      <c r="C19" s="149" t="s">
        <v>40</v>
      </c>
      <c r="F19" s="223" t="s">
        <v>114</v>
      </c>
    </row>
    <row r="20" spans="1:6" x14ac:dyDescent="0.3">
      <c r="C20" s="151"/>
      <c r="F20" s="151"/>
    </row>
    <row r="21" spans="1:6" ht="12.6" customHeight="1" x14ac:dyDescent="0.3">
      <c r="C21" s="149" t="s">
        <v>41</v>
      </c>
      <c r="F21" s="149" t="s">
        <v>42</v>
      </c>
    </row>
    <row r="22" spans="1:6" ht="9" customHeight="1" x14ac:dyDescent="0.3">
      <c r="A22" s="136"/>
      <c r="B22" s="136"/>
      <c r="C22" s="136"/>
      <c r="D22" s="136"/>
      <c r="E22" s="136"/>
      <c r="F22" s="136"/>
    </row>
    <row r="23" spans="1:6" ht="18" x14ac:dyDescent="0.35">
      <c r="A23" s="152" t="s">
        <v>43</v>
      </c>
    </row>
    <row r="24" spans="1:6" ht="10.8" customHeight="1" x14ac:dyDescent="0.35">
      <c r="A24" s="152"/>
    </row>
    <row r="25" spans="1:6" ht="16.8" customHeight="1" x14ac:dyDescent="0.3">
      <c r="A25" s="2" t="s">
        <v>44</v>
      </c>
      <c r="C25" s="154"/>
      <c r="F25" s="154"/>
    </row>
    <row r="26" spans="1:6" x14ac:dyDescent="0.3">
      <c r="C26" s="149" t="s">
        <v>57</v>
      </c>
      <c r="F26" s="149" t="s">
        <v>45</v>
      </c>
    </row>
    <row r="28" spans="1:6" x14ac:dyDescent="0.3">
      <c r="A28" s="2" t="s">
        <v>46</v>
      </c>
      <c r="C28" s="154"/>
      <c r="F28" s="154"/>
    </row>
    <row r="29" spans="1:6" x14ac:dyDescent="0.3">
      <c r="C29" s="149" t="s">
        <v>58</v>
      </c>
      <c r="F29" s="149" t="s">
        <v>45</v>
      </c>
    </row>
    <row r="31" spans="1:6" x14ac:dyDescent="0.3">
      <c r="A31" s="2" t="s">
        <v>47</v>
      </c>
      <c r="C31" s="154"/>
      <c r="F31" s="154"/>
    </row>
    <row r="32" spans="1:6" s="149" customFormat="1" ht="13.8" x14ac:dyDescent="0.3">
      <c r="C32" s="149" t="s">
        <v>58</v>
      </c>
      <c r="F32" s="149" t="s">
        <v>45</v>
      </c>
    </row>
    <row r="33" spans="1:6" ht="9" customHeight="1" x14ac:dyDescent="0.3">
      <c r="A33" s="136"/>
      <c r="B33" s="136"/>
      <c r="C33" s="136"/>
      <c r="D33" s="136"/>
      <c r="E33" s="136"/>
      <c r="F33" s="136"/>
    </row>
    <row r="34" spans="1:6" ht="18" x14ac:dyDescent="0.35">
      <c r="A34" s="152" t="s">
        <v>76</v>
      </c>
      <c r="E34" s="288" t="s">
        <v>74</v>
      </c>
      <c r="F34" s="289"/>
    </row>
    <row r="35" spans="1:6" ht="7.2" customHeight="1" x14ac:dyDescent="0.3"/>
    <row r="36" spans="1:6" x14ac:dyDescent="0.3">
      <c r="B36" s="279"/>
      <c r="C36" s="155" t="s">
        <v>107</v>
      </c>
      <c r="E36" s="146" t="s">
        <v>0</v>
      </c>
      <c r="F36" s="154"/>
    </row>
    <row r="37" spans="1:6" x14ac:dyDescent="0.3">
      <c r="C37" s="156" t="s">
        <v>108</v>
      </c>
      <c r="F37" s="149" t="s">
        <v>45</v>
      </c>
    </row>
    <row r="38" spans="1:6" x14ac:dyDescent="0.3">
      <c r="C38" s="278" t="s">
        <v>51</v>
      </c>
      <c r="E38" s="146" t="s">
        <v>49</v>
      </c>
      <c r="F38" s="154"/>
    </row>
    <row r="39" spans="1:6" x14ac:dyDescent="0.3">
      <c r="C39" s="278" t="s">
        <v>88</v>
      </c>
      <c r="F39" s="149" t="s">
        <v>50</v>
      </c>
    </row>
    <row r="40" spans="1:6" ht="9" customHeight="1" x14ac:dyDescent="0.3">
      <c r="C40" s="157"/>
      <c r="F40" s="149"/>
    </row>
    <row r="41" spans="1:6" x14ac:dyDescent="0.3">
      <c r="B41" s="279"/>
      <c r="C41" s="155" t="s">
        <v>52</v>
      </c>
      <c r="F41" s="154"/>
    </row>
    <row r="42" spans="1:6" x14ac:dyDescent="0.3">
      <c r="F42" s="149" t="s">
        <v>53</v>
      </c>
    </row>
    <row r="43" spans="1:6" ht="18.600000000000001" customHeight="1" x14ac:dyDescent="0.35">
      <c r="A43" s="136"/>
      <c r="B43" s="136"/>
      <c r="C43" s="162" t="s">
        <v>1</v>
      </c>
      <c r="D43" s="136"/>
      <c r="E43" s="136"/>
      <c r="F43" s="161"/>
    </row>
    <row r="44" spans="1:6" x14ac:dyDescent="0.3">
      <c r="A44" s="2"/>
      <c r="C44" s="164"/>
      <c r="F44" s="163"/>
    </row>
    <row r="45" spans="1:6" ht="28.8" x14ac:dyDescent="0.3">
      <c r="C45" s="158"/>
      <c r="F45" s="159" t="s">
        <v>54</v>
      </c>
    </row>
    <row r="46" spans="1:6" ht="9" customHeight="1" x14ac:dyDescent="0.3">
      <c r="A46" s="136"/>
      <c r="B46" s="136"/>
      <c r="C46" s="136"/>
      <c r="D46" s="136"/>
      <c r="E46" s="136"/>
      <c r="F46" s="136"/>
    </row>
    <row r="47" spans="1:6" x14ac:dyDescent="0.3">
      <c r="A47" s="286" t="s">
        <v>55</v>
      </c>
      <c r="B47" s="286"/>
      <c r="C47" s="286"/>
      <c r="D47" s="286"/>
      <c r="E47" s="286"/>
      <c r="F47" s="286"/>
    </row>
    <row r="48" spans="1:6" x14ac:dyDescent="0.3">
      <c r="A48" s="286" t="s">
        <v>56</v>
      </c>
      <c r="B48" s="286"/>
      <c r="C48" s="286"/>
      <c r="D48" s="286"/>
      <c r="E48" s="286"/>
      <c r="F48" s="286"/>
    </row>
    <row r="49" spans="1:6" x14ac:dyDescent="0.3">
      <c r="A49" s="285" t="s">
        <v>109</v>
      </c>
      <c r="B49" s="285"/>
      <c r="C49" s="285"/>
      <c r="D49" s="285"/>
      <c r="E49" s="285"/>
      <c r="F49" s="285"/>
    </row>
    <row r="50" spans="1:6" x14ac:dyDescent="0.3">
      <c r="A50" s="285" t="s">
        <v>110</v>
      </c>
      <c r="B50" s="286"/>
      <c r="C50" s="286"/>
      <c r="D50" s="286"/>
      <c r="E50" s="286"/>
      <c r="F50" s="286"/>
    </row>
  </sheetData>
  <mergeCells count="7">
    <mergeCell ref="A50:F50"/>
    <mergeCell ref="A47:F47"/>
    <mergeCell ref="A48:F48"/>
    <mergeCell ref="C1:F1"/>
    <mergeCell ref="C2:F2"/>
    <mergeCell ref="A49:F49"/>
    <mergeCell ref="E34:F34"/>
  </mergeCells>
  <pageMargins left="0.70866141732283472" right="0.70866141732283472" top="0.19685039370078741" bottom="0.19685039370078741" header="0.31496062992125984" footer="0.31496062992125984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60"/>
  <sheetViews>
    <sheetView zoomScaleNormal="100" workbookViewId="0">
      <selection activeCell="X10" sqref="X10"/>
    </sheetView>
  </sheetViews>
  <sheetFormatPr baseColWidth="10" defaultRowHeight="15.6" x14ac:dyDescent="0.3"/>
  <cols>
    <col min="1" max="1" width="5.77734375" style="1" customWidth="1"/>
    <col min="2" max="2" width="8.33203125" style="1" customWidth="1"/>
    <col min="3" max="3" width="5.6640625" style="1" customWidth="1"/>
    <col min="4" max="4" width="5.5546875" style="1" bestFit="1" customWidth="1"/>
    <col min="5" max="5" width="5.44140625" style="1" bestFit="1" customWidth="1"/>
    <col min="6" max="6" width="6.5546875" style="1" customWidth="1"/>
    <col min="7" max="7" width="6" style="1" customWidth="1"/>
    <col min="8" max="8" width="5.44140625" style="1" customWidth="1"/>
    <col min="9" max="9" width="6.5546875" style="1" customWidth="1"/>
    <col min="10" max="10" width="6.77734375" style="1" customWidth="1"/>
    <col min="11" max="11" width="6.33203125" style="1" customWidth="1"/>
    <col min="12" max="12" width="6.77734375" style="1" customWidth="1"/>
    <col min="13" max="14" width="5.77734375" style="1" customWidth="1"/>
    <col min="15" max="15" width="5.21875" style="1" customWidth="1"/>
    <col min="16" max="16" width="6.109375" style="1" customWidth="1"/>
    <col min="17" max="18" width="6" style="1" customWidth="1"/>
    <col min="19" max="19" width="6.33203125" style="1" customWidth="1"/>
    <col min="20" max="20" width="5.44140625" style="1" customWidth="1"/>
    <col min="21" max="21" width="5.77734375" style="1" customWidth="1"/>
    <col min="22" max="22" width="6.33203125" style="1" customWidth="1"/>
    <col min="23" max="23" width="7.21875" style="1" customWidth="1"/>
    <col min="24" max="24" width="9.109375" style="1" customWidth="1"/>
  </cols>
  <sheetData>
    <row r="1" spans="1:26" s="6" customFormat="1" ht="21" x14ac:dyDescent="0.4">
      <c r="A1" s="6" t="s">
        <v>2</v>
      </c>
      <c r="V1" s="314" t="s">
        <v>29</v>
      </c>
      <c r="W1" s="315"/>
    </row>
    <row r="2" spans="1:26" ht="18.600000000000001" thickBot="1" x14ac:dyDescent="0.4">
      <c r="V2" s="319" t="s">
        <v>22</v>
      </c>
      <c r="W2" s="320"/>
    </row>
    <row r="3" spans="1:26" s="5" customFormat="1" ht="18.600000000000001" thickBot="1" x14ac:dyDescent="0.4">
      <c r="A3" s="295" t="s">
        <v>3</v>
      </c>
      <c r="B3" s="296"/>
      <c r="C3" s="316">
        <f>Antrag!C16</f>
        <v>0</v>
      </c>
      <c r="D3" s="317"/>
      <c r="E3" s="317"/>
      <c r="F3" s="317"/>
      <c r="G3" s="317"/>
      <c r="H3" s="317"/>
      <c r="I3" s="318"/>
      <c r="J3" s="295" t="s">
        <v>42</v>
      </c>
      <c r="K3" s="296"/>
      <c r="L3" s="219">
        <f>Antrag!F20</f>
        <v>0</v>
      </c>
      <c r="M3" s="295" t="s">
        <v>21</v>
      </c>
      <c r="N3" s="297"/>
      <c r="O3" s="297"/>
      <c r="P3" s="297"/>
      <c r="Q3" s="297"/>
      <c r="R3" s="297"/>
      <c r="S3" s="297"/>
      <c r="T3" s="297"/>
      <c r="U3" s="297"/>
      <c r="V3" s="296"/>
      <c r="W3" s="221"/>
      <c r="X3" s="4"/>
    </row>
    <row r="4" spans="1:26" ht="16.2" thickBot="1" x14ac:dyDescent="0.35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1"/>
    </row>
    <row r="5" spans="1:26" s="8" customFormat="1" ht="18.600000000000001" thickBot="1" x14ac:dyDescent="0.4">
      <c r="A5" s="12"/>
      <c r="B5" s="13"/>
      <c r="C5" s="298" t="s">
        <v>5</v>
      </c>
      <c r="D5" s="299"/>
      <c r="E5" s="299"/>
      <c r="F5" s="299"/>
      <c r="G5" s="299"/>
      <c r="H5" s="300"/>
      <c r="I5" s="300"/>
      <c r="J5" s="300"/>
      <c r="K5" s="300"/>
      <c r="L5" s="301"/>
      <c r="M5" s="302" t="s">
        <v>12</v>
      </c>
      <c r="N5" s="303"/>
      <c r="O5" s="303"/>
      <c r="P5" s="303"/>
      <c r="Q5" s="303"/>
      <c r="R5" s="303"/>
      <c r="S5" s="303"/>
      <c r="T5" s="303"/>
      <c r="U5" s="303"/>
      <c r="V5" s="304"/>
      <c r="W5" s="51"/>
    </row>
    <row r="6" spans="1:26" s="3" customFormat="1" ht="18" customHeight="1" x14ac:dyDescent="0.3">
      <c r="A6" s="14"/>
      <c r="B6" s="15"/>
      <c r="C6" s="305" t="s">
        <v>7</v>
      </c>
      <c r="D6" s="306"/>
      <c r="E6" s="306"/>
      <c r="F6" s="306"/>
      <c r="G6" s="307"/>
      <c r="H6" s="308" t="s">
        <v>89</v>
      </c>
      <c r="I6" s="308"/>
      <c r="J6" s="308"/>
      <c r="K6" s="308"/>
      <c r="L6" s="307"/>
      <c r="M6" s="309" t="s">
        <v>7</v>
      </c>
      <c r="N6" s="310"/>
      <c r="O6" s="310"/>
      <c r="P6" s="310"/>
      <c r="Q6" s="310"/>
      <c r="R6" s="310"/>
      <c r="S6" s="311"/>
      <c r="T6" s="309" t="s">
        <v>89</v>
      </c>
      <c r="U6" s="310"/>
      <c r="V6" s="311"/>
      <c r="W6" s="16"/>
      <c r="X6" s="2"/>
    </row>
    <row r="7" spans="1:26" s="3" customFormat="1" ht="27.6" customHeight="1" x14ac:dyDescent="0.3">
      <c r="A7" s="14"/>
      <c r="B7" s="15"/>
      <c r="C7" s="181"/>
      <c r="D7" s="200"/>
      <c r="E7" s="182"/>
      <c r="F7" s="182"/>
      <c r="G7" s="183"/>
      <c r="H7" s="184"/>
      <c r="I7" s="185"/>
      <c r="J7" s="186" t="s">
        <v>16</v>
      </c>
      <c r="K7" s="186" t="s">
        <v>9</v>
      </c>
      <c r="L7" s="187"/>
      <c r="M7" s="188"/>
      <c r="N7" s="191"/>
      <c r="O7" s="191"/>
      <c r="P7" s="189"/>
      <c r="Q7" s="189"/>
      <c r="R7" s="191"/>
      <c r="S7" s="190"/>
      <c r="T7" s="191"/>
      <c r="U7" s="191"/>
      <c r="V7" s="190"/>
      <c r="W7" s="16"/>
      <c r="X7" s="2"/>
    </row>
    <row r="8" spans="1:26" ht="43.8" customHeight="1" x14ac:dyDescent="0.3">
      <c r="A8" s="9"/>
      <c r="B8" s="10"/>
      <c r="C8" s="202" t="s">
        <v>94</v>
      </c>
      <c r="D8" s="193" t="s">
        <v>90</v>
      </c>
      <c r="E8" s="201" t="s">
        <v>91</v>
      </c>
      <c r="F8" s="193" t="s">
        <v>92</v>
      </c>
      <c r="G8" s="199" t="s">
        <v>93</v>
      </c>
      <c r="H8" s="192" t="s">
        <v>6</v>
      </c>
      <c r="I8" s="193" t="s">
        <v>64</v>
      </c>
      <c r="J8" s="193" t="s">
        <v>65</v>
      </c>
      <c r="K8" s="193" t="s">
        <v>66</v>
      </c>
      <c r="L8" s="194" t="s">
        <v>10</v>
      </c>
      <c r="M8" s="211" t="s">
        <v>94</v>
      </c>
      <c r="N8" s="196" t="s">
        <v>90</v>
      </c>
      <c r="O8" s="196" t="s">
        <v>91</v>
      </c>
      <c r="P8" s="270" t="s">
        <v>92</v>
      </c>
      <c r="Q8" s="196" t="s">
        <v>93</v>
      </c>
      <c r="R8" s="216" t="s">
        <v>69</v>
      </c>
      <c r="S8" s="180" t="s">
        <v>68</v>
      </c>
      <c r="T8" s="195" t="s">
        <v>67</v>
      </c>
      <c r="U8" s="196" t="s">
        <v>9</v>
      </c>
      <c r="V8" s="197" t="s">
        <v>10</v>
      </c>
      <c r="W8" s="11"/>
      <c r="Z8" s="213"/>
    </row>
    <row r="9" spans="1:26" ht="16.2" thickBot="1" x14ac:dyDescent="0.35">
      <c r="A9" s="9"/>
      <c r="B9" s="212" t="s">
        <v>11</v>
      </c>
      <c r="C9" s="25">
        <v>5</v>
      </c>
      <c r="D9" s="26">
        <v>5</v>
      </c>
      <c r="E9" s="26">
        <v>6</v>
      </c>
      <c r="F9" s="26">
        <v>5</v>
      </c>
      <c r="G9" s="28">
        <v>6</v>
      </c>
      <c r="H9" s="25">
        <v>10</v>
      </c>
      <c r="I9" s="27">
        <v>12</v>
      </c>
      <c r="J9" s="27">
        <v>15</v>
      </c>
      <c r="K9" s="27">
        <v>20</v>
      </c>
      <c r="L9" s="28">
        <v>25</v>
      </c>
      <c r="M9" s="35">
        <v>3</v>
      </c>
      <c r="N9" s="203">
        <v>3</v>
      </c>
      <c r="O9" s="203">
        <v>4</v>
      </c>
      <c r="P9" s="36">
        <v>3</v>
      </c>
      <c r="Q9" s="48">
        <v>4</v>
      </c>
      <c r="R9" s="48">
        <v>6</v>
      </c>
      <c r="S9" s="37">
        <v>7</v>
      </c>
      <c r="T9" s="38">
        <v>5</v>
      </c>
      <c r="U9" s="36">
        <v>10</v>
      </c>
      <c r="V9" s="39">
        <v>12</v>
      </c>
      <c r="W9" s="11"/>
    </row>
    <row r="10" spans="1:26" s="7" customFormat="1" ht="18.600000000000001" thickBot="1" x14ac:dyDescent="0.4">
      <c r="A10" s="217" t="s">
        <v>62</v>
      </c>
      <c r="B10" s="218" t="s">
        <v>61</v>
      </c>
      <c r="C10" s="292" t="s">
        <v>59</v>
      </c>
      <c r="D10" s="293"/>
      <c r="E10" s="293"/>
      <c r="F10" s="293"/>
      <c r="G10" s="293"/>
      <c r="H10" s="293"/>
      <c r="I10" s="293"/>
      <c r="J10" s="293"/>
      <c r="K10" s="293"/>
      <c r="L10" s="293"/>
      <c r="M10" s="293"/>
      <c r="N10" s="293"/>
      <c r="O10" s="293"/>
      <c r="P10" s="293"/>
      <c r="Q10" s="293"/>
      <c r="R10" s="293"/>
      <c r="S10" s="294"/>
      <c r="T10" s="20"/>
      <c r="U10" s="19"/>
      <c r="V10" s="21"/>
      <c r="W10" s="232" t="s">
        <v>60</v>
      </c>
    </row>
    <row r="11" spans="1:26" x14ac:dyDescent="0.3">
      <c r="A11" s="9"/>
      <c r="B11" s="17"/>
      <c r="C11" s="67"/>
      <c r="D11" s="68"/>
      <c r="E11" s="68"/>
      <c r="F11" s="68"/>
      <c r="G11" s="69"/>
      <c r="H11" s="67"/>
      <c r="I11" s="70"/>
      <c r="J11" s="70"/>
      <c r="K11" s="70"/>
      <c r="L11" s="71"/>
      <c r="M11" s="72"/>
      <c r="N11" s="204"/>
      <c r="O11" s="204"/>
      <c r="P11" s="73"/>
      <c r="Q11" s="74"/>
      <c r="R11" s="74"/>
      <c r="S11" s="75"/>
      <c r="T11" s="76"/>
      <c r="U11" s="73"/>
      <c r="V11" s="77"/>
      <c r="W11" s="167">
        <f>(C11*$C$9)+(D11*$D$9)+(E11*$E$9)+(F11*$F$9)+(G11*$G$9)+(H11*$H$9)+(I11*$I$9)+(J11*$J$9)+(K11*$K$9)+(L11*$L$9)+(M11*$M$9)+(N11*$N$9)+(O11*$O$9)+(P11*$P$9)+(Q11*$Q$9)+(R11*$R$9)+(S11*$S$9)+(T11*$T$9)+(U11*$U$9)+(V11*$V$9)</f>
        <v>0</v>
      </c>
    </row>
    <row r="12" spans="1:26" x14ac:dyDescent="0.3">
      <c r="A12" s="24"/>
      <c r="B12" s="18"/>
      <c r="C12" s="78"/>
      <c r="D12" s="79"/>
      <c r="E12" s="79"/>
      <c r="F12" s="79"/>
      <c r="G12" s="80"/>
      <c r="H12" s="78"/>
      <c r="I12" s="81"/>
      <c r="J12" s="81"/>
      <c r="K12" s="81"/>
      <c r="L12" s="80"/>
      <c r="M12" s="82"/>
      <c r="N12" s="205"/>
      <c r="O12" s="205"/>
      <c r="P12" s="83"/>
      <c r="Q12" s="84"/>
      <c r="R12" s="84"/>
      <c r="S12" s="85"/>
      <c r="T12" s="86"/>
      <c r="U12" s="83"/>
      <c r="V12" s="87"/>
      <c r="W12" s="167">
        <f t="shared" ref="W12:W29" si="0">(C12*$C$9)+(D12*$D$9)+(E12*$E$9)+(F12*$F$9)+(G12*$G$9)+(H12*$H$9)+(I12*$I$9)+(J12*$J$9)+(K12*$K$9)+(L12*$L$9)+(M12*$M$9)+(N12*$N$9)+(O12*$O$9)+(P12*$P$9)+(Q12*$Q$9)+(R12*$R$9)+(S12*$S$9)+(T12*$T$9)+(U12*$U$9)+(V12*$V$9)</f>
        <v>0</v>
      </c>
    </row>
    <row r="13" spans="1:26" x14ac:dyDescent="0.3">
      <c r="A13" s="24"/>
      <c r="B13" s="18"/>
      <c r="C13" s="78"/>
      <c r="D13" s="79"/>
      <c r="E13" s="79"/>
      <c r="F13" s="79"/>
      <c r="G13" s="80"/>
      <c r="H13" s="78"/>
      <c r="I13" s="81"/>
      <c r="J13" s="81"/>
      <c r="K13" s="81"/>
      <c r="L13" s="80"/>
      <c r="M13" s="82"/>
      <c r="N13" s="205"/>
      <c r="O13" s="205"/>
      <c r="P13" s="83"/>
      <c r="Q13" s="84"/>
      <c r="R13" s="84"/>
      <c r="S13" s="85"/>
      <c r="T13" s="86"/>
      <c r="U13" s="83"/>
      <c r="V13" s="87"/>
      <c r="W13" s="167">
        <f t="shared" si="0"/>
        <v>0</v>
      </c>
    </row>
    <row r="14" spans="1:26" x14ac:dyDescent="0.3">
      <c r="A14" s="24"/>
      <c r="B14" s="18"/>
      <c r="C14" s="78"/>
      <c r="D14" s="79"/>
      <c r="E14" s="79"/>
      <c r="F14" s="79"/>
      <c r="G14" s="80"/>
      <c r="H14" s="78"/>
      <c r="I14" s="81"/>
      <c r="J14" s="81"/>
      <c r="K14" s="81"/>
      <c r="L14" s="80"/>
      <c r="M14" s="82"/>
      <c r="N14" s="205"/>
      <c r="O14" s="205"/>
      <c r="P14" s="83"/>
      <c r="Q14" s="84"/>
      <c r="R14" s="84"/>
      <c r="S14" s="85"/>
      <c r="T14" s="86"/>
      <c r="U14" s="83"/>
      <c r="V14" s="87"/>
      <c r="W14" s="167">
        <f t="shared" si="0"/>
        <v>0</v>
      </c>
    </row>
    <row r="15" spans="1:26" x14ac:dyDescent="0.3">
      <c r="A15" s="24"/>
      <c r="B15" s="18"/>
      <c r="C15" s="78"/>
      <c r="D15" s="79"/>
      <c r="E15" s="79"/>
      <c r="F15" s="79"/>
      <c r="G15" s="80"/>
      <c r="H15" s="78"/>
      <c r="I15" s="81"/>
      <c r="J15" s="81"/>
      <c r="K15" s="81"/>
      <c r="L15" s="80"/>
      <c r="M15" s="82"/>
      <c r="N15" s="205"/>
      <c r="O15" s="205"/>
      <c r="P15" s="83"/>
      <c r="Q15" s="84"/>
      <c r="R15" s="84"/>
      <c r="S15" s="85"/>
      <c r="T15" s="86"/>
      <c r="U15" s="83"/>
      <c r="V15" s="87"/>
      <c r="W15" s="167">
        <f t="shared" si="0"/>
        <v>0</v>
      </c>
    </row>
    <row r="16" spans="1:26" x14ac:dyDescent="0.3">
      <c r="A16" s="24"/>
      <c r="B16" s="18"/>
      <c r="C16" s="78"/>
      <c r="D16" s="79"/>
      <c r="E16" s="79"/>
      <c r="F16" s="79"/>
      <c r="G16" s="80"/>
      <c r="H16" s="78"/>
      <c r="I16" s="81"/>
      <c r="J16" s="81"/>
      <c r="K16" s="81"/>
      <c r="L16" s="80"/>
      <c r="M16" s="82"/>
      <c r="N16" s="205"/>
      <c r="O16" s="205"/>
      <c r="P16" s="83"/>
      <c r="Q16" s="84"/>
      <c r="R16" s="84"/>
      <c r="S16" s="85"/>
      <c r="T16" s="86"/>
      <c r="U16" s="83"/>
      <c r="V16" s="87"/>
      <c r="W16" s="167">
        <f t="shared" si="0"/>
        <v>0</v>
      </c>
    </row>
    <row r="17" spans="1:27" x14ac:dyDescent="0.3">
      <c r="A17" s="24"/>
      <c r="B17" s="18"/>
      <c r="C17" s="78"/>
      <c r="D17" s="79"/>
      <c r="E17" s="79"/>
      <c r="F17" s="79"/>
      <c r="G17" s="80"/>
      <c r="H17" s="78"/>
      <c r="I17" s="81"/>
      <c r="J17" s="81"/>
      <c r="K17" s="81"/>
      <c r="L17" s="80"/>
      <c r="M17" s="82"/>
      <c r="N17" s="205"/>
      <c r="O17" s="205"/>
      <c r="P17" s="83"/>
      <c r="Q17" s="84"/>
      <c r="R17" s="84"/>
      <c r="S17" s="85"/>
      <c r="T17" s="86"/>
      <c r="U17" s="83"/>
      <c r="V17" s="87"/>
      <c r="W17" s="167">
        <f t="shared" si="0"/>
        <v>0</v>
      </c>
    </row>
    <row r="18" spans="1:27" x14ac:dyDescent="0.3">
      <c r="A18" s="24"/>
      <c r="B18" s="18"/>
      <c r="C18" s="78"/>
      <c r="D18" s="79"/>
      <c r="E18" s="79"/>
      <c r="F18" s="79"/>
      <c r="G18" s="80"/>
      <c r="H18" s="78"/>
      <c r="I18" s="81"/>
      <c r="J18" s="81"/>
      <c r="K18" s="81"/>
      <c r="L18" s="80"/>
      <c r="M18" s="82"/>
      <c r="N18" s="205"/>
      <c r="O18" s="205"/>
      <c r="P18" s="83"/>
      <c r="Q18" s="84"/>
      <c r="R18" s="84"/>
      <c r="S18" s="85"/>
      <c r="T18" s="86"/>
      <c r="U18" s="83"/>
      <c r="V18" s="87"/>
      <c r="W18" s="167">
        <f t="shared" si="0"/>
        <v>0</v>
      </c>
    </row>
    <row r="19" spans="1:27" x14ac:dyDescent="0.3">
      <c r="A19" s="24"/>
      <c r="B19" s="18"/>
      <c r="C19" s="78"/>
      <c r="D19" s="79"/>
      <c r="E19" s="79"/>
      <c r="F19" s="79"/>
      <c r="G19" s="80"/>
      <c r="H19" s="78"/>
      <c r="I19" s="81"/>
      <c r="J19" s="81"/>
      <c r="K19" s="81"/>
      <c r="L19" s="80"/>
      <c r="M19" s="82"/>
      <c r="N19" s="205"/>
      <c r="O19" s="205"/>
      <c r="P19" s="83"/>
      <c r="Q19" s="84"/>
      <c r="R19" s="84"/>
      <c r="S19" s="85"/>
      <c r="T19" s="86"/>
      <c r="U19" s="83"/>
      <c r="V19" s="87"/>
      <c r="W19" s="167">
        <f t="shared" si="0"/>
        <v>0</v>
      </c>
    </row>
    <row r="20" spans="1:27" x14ac:dyDescent="0.3">
      <c r="A20" s="24"/>
      <c r="B20" s="18"/>
      <c r="C20" s="78"/>
      <c r="D20" s="79"/>
      <c r="E20" s="79"/>
      <c r="F20" s="79"/>
      <c r="G20" s="80"/>
      <c r="H20" s="78"/>
      <c r="I20" s="81"/>
      <c r="J20" s="81"/>
      <c r="K20" s="81"/>
      <c r="L20" s="80"/>
      <c r="M20" s="82"/>
      <c r="N20" s="205"/>
      <c r="O20" s="205"/>
      <c r="P20" s="83"/>
      <c r="Q20" s="84"/>
      <c r="R20" s="84"/>
      <c r="S20" s="85"/>
      <c r="T20" s="86"/>
      <c r="U20" s="83"/>
      <c r="V20" s="87"/>
      <c r="W20" s="167">
        <f t="shared" si="0"/>
        <v>0</v>
      </c>
    </row>
    <row r="21" spans="1:27" x14ac:dyDescent="0.3">
      <c r="A21" s="24"/>
      <c r="B21" s="18"/>
      <c r="C21" s="78"/>
      <c r="D21" s="79"/>
      <c r="E21" s="79"/>
      <c r="F21" s="79"/>
      <c r="G21" s="80"/>
      <c r="H21" s="78"/>
      <c r="I21" s="81"/>
      <c r="J21" s="81"/>
      <c r="K21" s="81"/>
      <c r="L21" s="80"/>
      <c r="M21" s="82"/>
      <c r="N21" s="205"/>
      <c r="O21" s="205"/>
      <c r="P21" s="83"/>
      <c r="Q21" s="84"/>
      <c r="R21" s="84"/>
      <c r="S21" s="85"/>
      <c r="T21" s="86"/>
      <c r="U21" s="83"/>
      <c r="V21" s="87"/>
      <c r="W21" s="167">
        <f t="shared" si="0"/>
        <v>0</v>
      </c>
    </row>
    <row r="22" spans="1:27" x14ac:dyDescent="0.3">
      <c r="A22" s="24"/>
      <c r="B22" s="18"/>
      <c r="C22" s="78"/>
      <c r="D22" s="79"/>
      <c r="E22" s="79"/>
      <c r="F22" s="79"/>
      <c r="G22" s="80"/>
      <c r="H22" s="78"/>
      <c r="I22" s="81"/>
      <c r="J22" s="81"/>
      <c r="K22" s="81"/>
      <c r="L22" s="80"/>
      <c r="M22" s="82"/>
      <c r="N22" s="205"/>
      <c r="O22" s="205"/>
      <c r="P22" s="83"/>
      <c r="Q22" s="84"/>
      <c r="R22" s="84"/>
      <c r="S22" s="85"/>
      <c r="T22" s="86"/>
      <c r="U22" s="83"/>
      <c r="V22" s="87"/>
      <c r="W22" s="167">
        <f t="shared" si="0"/>
        <v>0</v>
      </c>
    </row>
    <row r="23" spans="1:27" x14ac:dyDescent="0.3">
      <c r="A23" s="24"/>
      <c r="B23" s="18"/>
      <c r="C23" s="78"/>
      <c r="D23" s="79"/>
      <c r="E23" s="79"/>
      <c r="F23" s="79"/>
      <c r="G23" s="80"/>
      <c r="H23" s="78"/>
      <c r="I23" s="81"/>
      <c r="J23" s="81"/>
      <c r="K23" s="81"/>
      <c r="L23" s="80"/>
      <c r="M23" s="82"/>
      <c r="N23" s="205"/>
      <c r="O23" s="205"/>
      <c r="P23" s="83"/>
      <c r="Q23" s="84"/>
      <c r="R23" s="84"/>
      <c r="S23" s="85"/>
      <c r="T23" s="86"/>
      <c r="U23" s="83"/>
      <c r="V23" s="87"/>
      <c r="W23" s="167">
        <f t="shared" si="0"/>
        <v>0</v>
      </c>
      <c r="AA23" s="215"/>
    </row>
    <row r="24" spans="1:27" x14ac:dyDescent="0.3">
      <c r="A24" s="24"/>
      <c r="B24" s="18"/>
      <c r="C24" s="78"/>
      <c r="D24" s="79"/>
      <c r="E24" s="79"/>
      <c r="F24" s="79"/>
      <c r="G24" s="80"/>
      <c r="H24" s="78"/>
      <c r="I24" s="81"/>
      <c r="J24" s="81"/>
      <c r="K24" s="81"/>
      <c r="L24" s="80"/>
      <c r="M24" s="82"/>
      <c r="N24" s="205"/>
      <c r="O24" s="205"/>
      <c r="P24" s="83"/>
      <c r="Q24" s="84"/>
      <c r="R24" s="84"/>
      <c r="S24" s="85"/>
      <c r="T24" s="86"/>
      <c r="U24" s="83"/>
      <c r="V24" s="87"/>
      <c r="W24" s="167">
        <f t="shared" si="0"/>
        <v>0</v>
      </c>
    </row>
    <row r="25" spans="1:27" x14ac:dyDescent="0.3">
      <c r="A25" s="24"/>
      <c r="B25" s="18"/>
      <c r="C25" s="78"/>
      <c r="D25" s="79"/>
      <c r="E25" s="79"/>
      <c r="F25" s="79"/>
      <c r="G25" s="80"/>
      <c r="H25" s="78"/>
      <c r="I25" s="81"/>
      <c r="J25" s="81"/>
      <c r="K25" s="81"/>
      <c r="L25" s="80"/>
      <c r="M25" s="82"/>
      <c r="N25" s="205"/>
      <c r="O25" s="205"/>
      <c r="P25" s="83"/>
      <c r="Q25" s="84"/>
      <c r="R25" s="84"/>
      <c r="S25" s="85"/>
      <c r="T25" s="86"/>
      <c r="U25" s="83"/>
      <c r="V25" s="87"/>
      <c r="W25" s="167">
        <f t="shared" si="0"/>
        <v>0</v>
      </c>
    </row>
    <row r="26" spans="1:27" x14ac:dyDescent="0.3">
      <c r="A26" s="24"/>
      <c r="B26" s="18"/>
      <c r="C26" s="78"/>
      <c r="D26" s="79"/>
      <c r="E26" s="79"/>
      <c r="F26" s="79"/>
      <c r="G26" s="80"/>
      <c r="H26" s="78"/>
      <c r="I26" s="81"/>
      <c r="J26" s="81"/>
      <c r="K26" s="81"/>
      <c r="L26" s="80"/>
      <c r="M26" s="82"/>
      <c r="N26" s="205"/>
      <c r="O26" s="205"/>
      <c r="P26" s="83"/>
      <c r="Q26" s="84"/>
      <c r="R26" s="84"/>
      <c r="S26" s="85"/>
      <c r="T26" s="86"/>
      <c r="U26" s="83"/>
      <c r="V26" s="87"/>
      <c r="W26" s="167">
        <f t="shared" si="0"/>
        <v>0</v>
      </c>
    </row>
    <row r="27" spans="1:27" x14ac:dyDescent="0.3">
      <c r="A27" s="24"/>
      <c r="B27" s="18"/>
      <c r="C27" s="78"/>
      <c r="D27" s="79"/>
      <c r="E27" s="79"/>
      <c r="F27" s="79"/>
      <c r="G27" s="80"/>
      <c r="H27" s="78"/>
      <c r="I27" s="81"/>
      <c r="J27" s="81"/>
      <c r="K27" s="81"/>
      <c r="L27" s="80"/>
      <c r="M27" s="82"/>
      <c r="N27" s="205"/>
      <c r="O27" s="205"/>
      <c r="P27" s="83"/>
      <c r="Q27" s="84"/>
      <c r="R27" s="84"/>
      <c r="S27" s="85"/>
      <c r="T27" s="86"/>
      <c r="U27" s="83"/>
      <c r="V27" s="87"/>
      <c r="W27" s="167">
        <f t="shared" si="0"/>
        <v>0</v>
      </c>
    </row>
    <row r="28" spans="1:27" x14ac:dyDescent="0.3">
      <c r="A28" s="24"/>
      <c r="B28" s="18"/>
      <c r="C28" s="78"/>
      <c r="D28" s="79"/>
      <c r="E28" s="79"/>
      <c r="F28" s="79"/>
      <c r="G28" s="80"/>
      <c r="H28" s="78"/>
      <c r="I28" s="81"/>
      <c r="J28" s="81"/>
      <c r="K28" s="81"/>
      <c r="L28" s="80"/>
      <c r="M28" s="82"/>
      <c r="N28" s="205"/>
      <c r="O28" s="205"/>
      <c r="P28" s="83"/>
      <c r="Q28" s="84"/>
      <c r="R28" s="84"/>
      <c r="S28" s="85"/>
      <c r="T28" s="86"/>
      <c r="U28" s="83"/>
      <c r="V28" s="87"/>
      <c r="W28" s="167">
        <f t="shared" si="0"/>
        <v>0</v>
      </c>
    </row>
    <row r="29" spans="1:27" ht="16.2" thickBot="1" x14ac:dyDescent="0.35">
      <c r="A29" s="52"/>
      <c r="B29" s="22"/>
      <c r="C29" s="88"/>
      <c r="D29" s="89"/>
      <c r="E29" s="89"/>
      <c r="F29" s="89"/>
      <c r="G29" s="90"/>
      <c r="H29" s="88"/>
      <c r="I29" s="91"/>
      <c r="J29" s="91"/>
      <c r="K29" s="91"/>
      <c r="L29" s="90"/>
      <c r="M29" s="92"/>
      <c r="N29" s="206"/>
      <c r="O29" s="206"/>
      <c r="P29" s="93"/>
      <c r="Q29" s="94"/>
      <c r="R29" s="94"/>
      <c r="S29" s="95"/>
      <c r="T29" s="96"/>
      <c r="U29" s="93"/>
      <c r="V29" s="97"/>
      <c r="W29" s="167">
        <f t="shared" si="0"/>
        <v>0</v>
      </c>
    </row>
    <row r="30" spans="1:27" s="1" customFormat="1" ht="16.2" thickBot="1" x14ac:dyDescent="0.35">
      <c r="A30" s="290" t="s">
        <v>63</v>
      </c>
      <c r="B30" s="291"/>
      <c r="C30" s="140">
        <f>SUM(C11:C29)</f>
        <v>0</v>
      </c>
      <c r="D30" s="141">
        <f>SUM(D11:D29)</f>
        <v>0</v>
      </c>
      <c r="E30" s="141">
        <f t="shared" ref="E30:F30" si="1">SUM(E11:E29)</f>
        <v>0</v>
      </c>
      <c r="F30" s="141">
        <f t="shared" si="1"/>
        <v>0</v>
      </c>
      <c r="G30" s="224">
        <f t="shared" ref="G30:M30" si="2">SUM(G11:G29)</f>
        <v>0</v>
      </c>
      <c r="H30" s="140">
        <f t="shared" si="2"/>
        <v>0</v>
      </c>
      <c r="I30" s="139">
        <f t="shared" si="2"/>
        <v>0</v>
      </c>
      <c r="J30" s="141">
        <f t="shared" si="2"/>
        <v>0</v>
      </c>
      <c r="K30" s="224">
        <f t="shared" si="2"/>
        <v>0</v>
      </c>
      <c r="L30" s="224">
        <f t="shared" si="2"/>
        <v>0</v>
      </c>
      <c r="M30" s="176">
        <f t="shared" si="2"/>
        <v>0</v>
      </c>
      <c r="N30" s="178">
        <f t="shared" ref="N30:O30" si="3">SUM(N11:N29)</f>
        <v>0</v>
      </c>
      <c r="O30" s="225">
        <f t="shared" si="3"/>
        <v>0</v>
      </c>
      <c r="P30" s="178">
        <f t="shared" ref="P30:V30" si="4">SUM(P11:P29)</f>
        <v>0</v>
      </c>
      <c r="Q30" s="178">
        <f t="shared" si="4"/>
        <v>0</v>
      </c>
      <c r="R30" s="178">
        <f t="shared" si="4"/>
        <v>0</v>
      </c>
      <c r="S30" s="179">
        <f t="shared" si="4"/>
        <v>0</v>
      </c>
      <c r="T30" s="176">
        <f t="shared" si="4"/>
        <v>0</v>
      </c>
      <c r="U30" s="178">
        <f t="shared" si="4"/>
        <v>0</v>
      </c>
      <c r="V30" s="179">
        <f t="shared" si="4"/>
        <v>0</v>
      </c>
      <c r="W30" s="221">
        <f>SUM(W11:W29)+W3</f>
        <v>0</v>
      </c>
    </row>
    <row r="31" spans="1:27" ht="18.600000000000001" thickBot="1" x14ac:dyDescent="0.4">
      <c r="A31" s="295" t="s">
        <v>3</v>
      </c>
      <c r="B31" s="296"/>
      <c r="C31" s="316"/>
      <c r="D31" s="317"/>
      <c r="E31" s="317"/>
      <c r="F31" s="317"/>
      <c r="G31" s="317"/>
      <c r="H31" s="317"/>
      <c r="I31" s="318"/>
      <c r="J31" s="295" t="s">
        <v>4</v>
      </c>
      <c r="K31" s="296"/>
      <c r="L31" s="219"/>
      <c r="M31" s="295" t="s">
        <v>24</v>
      </c>
      <c r="N31" s="297"/>
      <c r="O31" s="297"/>
      <c r="P31" s="297"/>
      <c r="Q31" s="297"/>
      <c r="R31" s="297"/>
      <c r="S31" s="297"/>
      <c r="T31" s="297"/>
      <c r="U31" s="297"/>
      <c r="V31" s="296"/>
      <c r="W31" s="221">
        <f>W30</f>
        <v>0</v>
      </c>
    </row>
    <row r="32" spans="1:27" ht="18.600000000000001" thickBot="1" x14ac:dyDescent="0.4">
      <c r="A32" s="9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312" t="s">
        <v>23</v>
      </c>
      <c r="W32" s="313"/>
    </row>
    <row r="33" spans="1:23" ht="18.600000000000001" thickBot="1" x14ac:dyDescent="0.4">
      <c r="A33" s="12"/>
      <c r="B33" s="13"/>
      <c r="C33" s="298" t="s">
        <v>5</v>
      </c>
      <c r="D33" s="299"/>
      <c r="E33" s="299"/>
      <c r="F33" s="299"/>
      <c r="G33" s="299"/>
      <c r="H33" s="300"/>
      <c r="I33" s="300"/>
      <c r="J33" s="300"/>
      <c r="K33" s="300"/>
      <c r="L33" s="301"/>
      <c r="M33" s="302" t="s">
        <v>12</v>
      </c>
      <c r="N33" s="303"/>
      <c r="O33" s="303"/>
      <c r="P33" s="303"/>
      <c r="Q33" s="303"/>
      <c r="R33" s="303"/>
      <c r="S33" s="303"/>
      <c r="T33" s="303"/>
      <c r="U33" s="303"/>
      <c r="V33" s="304"/>
      <c r="W33" s="51"/>
    </row>
    <row r="34" spans="1:23" x14ac:dyDescent="0.3">
      <c r="A34" s="14"/>
      <c r="B34" s="15"/>
      <c r="C34" s="305" t="s">
        <v>7</v>
      </c>
      <c r="D34" s="306"/>
      <c r="E34" s="306"/>
      <c r="F34" s="306"/>
      <c r="G34" s="307"/>
      <c r="H34" s="308" t="s">
        <v>89</v>
      </c>
      <c r="I34" s="308"/>
      <c r="J34" s="308"/>
      <c r="K34" s="308"/>
      <c r="L34" s="307"/>
      <c r="M34" s="309" t="s">
        <v>7</v>
      </c>
      <c r="N34" s="310"/>
      <c r="O34" s="310"/>
      <c r="P34" s="310"/>
      <c r="Q34" s="310"/>
      <c r="R34" s="310"/>
      <c r="S34" s="311"/>
      <c r="T34" s="309" t="s">
        <v>89</v>
      </c>
      <c r="U34" s="310"/>
      <c r="V34" s="311"/>
      <c r="W34" s="16"/>
    </row>
    <row r="35" spans="1:23" ht="27.6" x14ac:dyDescent="0.3">
      <c r="A35" s="14"/>
      <c r="B35" s="15"/>
      <c r="C35" s="181"/>
      <c r="D35" s="200"/>
      <c r="E35" s="182"/>
      <c r="F35" s="182"/>
      <c r="G35" s="183"/>
      <c r="H35" s="184"/>
      <c r="I35" s="185"/>
      <c r="J35" s="186" t="s">
        <v>16</v>
      </c>
      <c r="K35" s="186" t="s">
        <v>9</v>
      </c>
      <c r="L35" s="187"/>
      <c r="M35" s="188"/>
      <c r="N35" s="191"/>
      <c r="O35" s="191"/>
      <c r="P35" s="189"/>
      <c r="Q35" s="189"/>
      <c r="R35" s="191"/>
      <c r="S35" s="190"/>
      <c r="T35" s="191"/>
      <c r="U35" s="191"/>
      <c r="V35" s="190"/>
      <c r="W35" s="16"/>
    </row>
    <row r="36" spans="1:23" ht="43.2" customHeight="1" x14ac:dyDescent="0.3">
      <c r="A36" s="9"/>
      <c r="B36" s="10"/>
      <c r="C36" s="202" t="s">
        <v>94</v>
      </c>
      <c r="D36" s="193" t="s">
        <v>90</v>
      </c>
      <c r="E36" s="201" t="s">
        <v>91</v>
      </c>
      <c r="F36" s="193" t="s">
        <v>92</v>
      </c>
      <c r="G36" s="199" t="s">
        <v>93</v>
      </c>
      <c r="H36" s="192" t="s">
        <v>6</v>
      </c>
      <c r="I36" s="193" t="s">
        <v>8</v>
      </c>
      <c r="J36" s="193" t="s">
        <v>17</v>
      </c>
      <c r="K36" s="193" t="s">
        <v>72</v>
      </c>
      <c r="L36" s="194" t="s">
        <v>10</v>
      </c>
      <c r="M36" s="211" t="s">
        <v>94</v>
      </c>
      <c r="N36" s="196" t="s">
        <v>90</v>
      </c>
      <c r="O36" s="196" t="s">
        <v>91</v>
      </c>
      <c r="P36" s="270" t="s">
        <v>92</v>
      </c>
      <c r="Q36" s="196" t="s">
        <v>93</v>
      </c>
      <c r="R36" s="220" t="s">
        <v>71</v>
      </c>
      <c r="S36" s="180" t="s">
        <v>70</v>
      </c>
      <c r="T36" s="195" t="s">
        <v>19</v>
      </c>
      <c r="U36" s="196" t="s">
        <v>9</v>
      </c>
      <c r="V36" s="197" t="s">
        <v>10</v>
      </c>
      <c r="W36" s="11"/>
    </row>
    <row r="37" spans="1:23" ht="16.2" thickBot="1" x14ac:dyDescent="0.35">
      <c r="A37" s="9"/>
      <c r="B37" s="212" t="s">
        <v>11</v>
      </c>
      <c r="C37" s="25">
        <v>5</v>
      </c>
      <c r="D37" s="26">
        <v>5</v>
      </c>
      <c r="E37" s="26">
        <v>6</v>
      </c>
      <c r="F37" s="26">
        <v>5</v>
      </c>
      <c r="G37" s="28">
        <v>6</v>
      </c>
      <c r="H37" s="25">
        <v>10</v>
      </c>
      <c r="I37" s="27">
        <v>12</v>
      </c>
      <c r="J37" s="27">
        <v>15</v>
      </c>
      <c r="K37" s="27">
        <v>20</v>
      </c>
      <c r="L37" s="28">
        <v>25</v>
      </c>
      <c r="M37" s="35">
        <v>3</v>
      </c>
      <c r="N37" s="203">
        <v>3</v>
      </c>
      <c r="O37" s="203">
        <v>4</v>
      </c>
      <c r="P37" s="36">
        <v>3</v>
      </c>
      <c r="Q37" s="48">
        <v>4</v>
      </c>
      <c r="R37" s="48">
        <v>6</v>
      </c>
      <c r="S37" s="37">
        <v>7</v>
      </c>
      <c r="T37" s="38">
        <v>5</v>
      </c>
      <c r="U37" s="36">
        <v>10</v>
      </c>
      <c r="V37" s="39">
        <v>12</v>
      </c>
      <c r="W37" s="11"/>
    </row>
    <row r="38" spans="1:23" ht="18.600000000000001" thickBot="1" x14ac:dyDescent="0.4">
      <c r="A38" s="217" t="s">
        <v>62</v>
      </c>
      <c r="B38" s="218" t="s">
        <v>61</v>
      </c>
      <c r="C38" s="292" t="s">
        <v>59</v>
      </c>
      <c r="D38" s="293"/>
      <c r="E38" s="293"/>
      <c r="F38" s="293"/>
      <c r="G38" s="293"/>
      <c r="H38" s="293"/>
      <c r="I38" s="293"/>
      <c r="J38" s="293"/>
      <c r="K38" s="293"/>
      <c r="L38" s="293"/>
      <c r="M38" s="293"/>
      <c r="N38" s="293"/>
      <c r="O38" s="293"/>
      <c r="P38" s="293"/>
      <c r="Q38" s="293"/>
      <c r="R38" s="293"/>
      <c r="S38" s="294"/>
      <c r="T38" s="20"/>
      <c r="U38" s="19"/>
      <c r="V38" s="21"/>
      <c r="W38" s="232" t="s">
        <v>60</v>
      </c>
    </row>
    <row r="39" spans="1:23" x14ac:dyDescent="0.3">
      <c r="A39" s="9"/>
      <c r="B39" s="17"/>
      <c r="C39" s="105"/>
      <c r="D39" s="106"/>
      <c r="E39" s="106"/>
      <c r="F39" s="106"/>
      <c r="G39" s="107"/>
      <c r="H39" s="105"/>
      <c r="I39" s="108"/>
      <c r="J39" s="108"/>
      <c r="K39" s="108"/>
      <c r="L39" s="109"/>
      <c r="M39" s="110"/>
      <c r="N39" s="208"/>
      <c r="O39" s="208"/>
      <c r="P39" s="111"/>
      <c r="Q39" s="112"/>
      <c r="R39" s="112"/>
      <c r="S39" s="113"/>
      <c r="T39" s="114"/>
      <c r="U39" s="111"/>
      <c r="V39" s="115"/>
      <c r="W39" s="169">
        <f t="shared" ref="W39:W59" si="5">(C39*$C$37)+(D39*$D$37)+(E39*$E$37)+(F39*$F$37)+(G39*$G$37)+(H39*$H$37)+(I39*$I$37)+(J39*$J$37)+(K39*$K$37)+(L39*$L$37)+(M39*$M$37)+(N39*$N$37)+(O39*$O$37)+(P39*$P$37)+(Q39*$Q$37)+(R39*$R$37)+(S39*$S$37)+(T39*$T$37)+(U39*$U$37)+(V39*$V$37)</f>
        <v>0</v>
      </c>
    </row>
    <row r="40" spans="1:23" x14ac:dyDescent="0.3">
      <c r="A40" s="24"/>
      <c r="B40" s="18"/>
      <c r="C40" s="116"/>
      <c r="D40" s="117"/>
      <c r="E40" s="117"/>
      <c r="F40" s="117"/>
      <c r="G40" s="118"/>
      <c r="H40" s="116"/>
      <c r="I40" s="119"/>
      <c r="J40" s="119"/>
      <c r="K40" s="119"/>
      <c r="L40" s="118"/>
      <c r="M40" s="120"/>
      <c r="N40" s="209"/>
      <c r="O40" s="209"/>
      <c r="P40" s="121"/>
      <c r="Q40" s="122"/>
      <c r="R40" s="122"/>
      <c r="S40" s="123"/>
      <c r="T40" s="124"/>
      <c r="U40" s="121"/>
      <c r="V40" s="125"/>
      <c r="W40" s="170">
        <f t="shared" si="5"/>
        <v>0</v>
      </c>
    </row>
    <row r="41" spans="1:23" x14ac:dyDescent="0.3">
      <c r="A41" s="24"/>
      <c r="B41" s="18"/>
      <c r="C41" s="116"/>
      <c r="D41" s="117"/>
      <c r="E41" s="117"/>
      <c r="F41" s="117"/>
      <c r="G41" s="118"/>
      <c r="H41" s="116"/>
      <c r="I41" s="119"/>
      <c r="J41" s="119"/>
      <c r="K41" s="119"/>
      <c r="L41" s="118"/>
      <c r="M41" s="120"/>
      <c r="N41" s="209"/>
      <c r="O41" s="209"/>
      <c r="P41" s="121"/>
      <c r="Q41" s="122"/>
      <c r="R41" s="122"/>
      <c r="S41" s="123"/>
      <c r="T41" s="124"/>
      <c r="U41" s="121"/>
      <c r="V41" s="125"/>
      <c r="W41" s="170">
        <f t="shared" si="5"/>
        <v>0</v>
      </c>
    </row>
    <row r="42" spans="1:23" x14ac:dyDescent="0.3">
      <c r="A42" s="24"/>
      <c r="B42" s="18"/>
      <c r="C42" s="116"/>
      <c r="D42" s="117"/>
      <c r="E42" s="117"/>
      <c r="F42" s="117"/>
      <c r="G42" s="118"/>
      <c r="H42" s="116"/>
      <c r="I42" s="119"/>
      <c r="J42" s="119"/>
      <c r="K42" s="119"/>
      <c r="L42" s="118"/>
      <c r="M42" s="120"/>
      <c r="N42" s="209"/>
      <c r="O42" s="209"/>
      <c r="P42" s="121"/>
      <c r="Q42" s="122"/>
      <c r="R42" s="122"/>
      <c r="S42" s="123"/>
      <c r="T42" s="124"/>
      <c r="U42" s="121"/>
      <c r="V42" s="125"/>
      <c r="W42" s="170">
        <f t="shared" si="5"/>
        <v>0</v>
      </c>
    </row>
    <row r="43" spans="1:23" x14ac:dyDescent="0.3">
      <c r="A43" s="24"/>
      <c r="B43" s="18"/>
      <c r="C43" s="116"/>
      <c r="D43" s="117"/>
      <c r="E43" s="117"/>
      <c r="F43" s="117"/>
      <c r="G43" s="118"/>
      <c r="H43" s="116"/>
      <c r="I43" s="119"/>
      <c r="J43" s="119"/>
      <c r="K43" s="119"/>
      <c r="L43" s="118"/>
      <c r="M43" s="120"/>
      <c r="N43" s="209"/>
      <c r="O43" s="209"/>
      <c r="P43" s="121"/>
      <c r="Q43" s="122"/>
      <c r="R43" s="122"/>
      <c r="S43" s="123"/>
      <c r="T43" s="124"/>
      <c r="U43" s="121"/>
      <c r="V43" s="125"/>
      <c r="W43" s="170">
        <f t="shared" si="5"/>
        <v>0</v>
      </c>
    </row>
    <row r="44" spans="1:23" x14ac:dyDescent="0.3">
      <c r="A44" s="24"/>
      <c r="B44" s="18"/>
      <c r="C44" s="116"/>
      <c r="D44" s="117"/>
      <c r="E44" s="117"/>
      <c r="F44" s="117"/>
      <c r="G44" s="118"/>
      <c r="H44" s="116"/>
      <c r="I44" s="119"/>
      <c r="J44" s="119"/>
      <c r="K44" s="119"/>
      <c r="L44" s="118"/>
      <c r="M44" s="120"/>
      <c r="N44" s="209"/>
      <c r="O44" s="209"/>
      <c r="P44" s="121"/>
      <c r="Q44" s="122"/>
      <c r="R44" s="122"/>
      <c r="S44" s="123"/>
      <c r="T44" s="124"/>
      <c r="U44" s="121"/>
      <c r="V44" s="125"/>
      <c r="W44" s="170">
        <f t="shared" si="5"/>
        <v>0</v>
      </c>
    </row>
    <row r="45" spans="1:23" x14ac:dyDescent="0.3">
      <c r="A45" s="24"/>
      <c r="B45" s="18"/>
      <c r="C45" s="116"/>
      <c r="D45" s="117"/>
      <c r="E45" s="117"/>
      <c r="F45" s="117"/>
      <c r="G45" s="118"/>
      <c r="H45" s="116"/>
      <c r="I45" s="119"/>
      <c r="J45" s="119"/>
      <c r="K45" s="119"/>
      <c r="L45" s="118"/>
      <c r="M45" s="120"/>
      <c r="N45" s="209"/>
      <c r="O45" s="209"/>
      <c r="P45" s="121"/>
      <c r="Q45" s="122"/>
      <c r="R45" s="122"/>
      <c r="S45" s="123"/>
      <c r="T45" s="124"/>
      <c r="U45" s="121"/>
      <c r="V45" s="125"/>
      <c r="W45" s="170">
        <f t="shared" si="5"/>
        <v>0</v>
      </c>
    </row>
    <row r="46" spans="1:23" x14ac:dyDescent="0.3">
      <c r="A46" s="24"/>
      <c r="B46" s="18"/>
      <c r="C46" s="116"/>
      <c r="D46" s="117"/>
      <c r="E46" s="117"/>
      <c r="F46" s="117"/>
      <c r="G46" s="118"/>
      <c r="H46" s="116"/>
      <c r="I46" s="119"/>
      <c r="J46" s="119"/>
      <c r="K46" s="119"/>
      <c r="L46" s="118"/>
      <c r="M46" s="120"/>
      <c r="N46" s="209"/>
      <c r="O46" s="209"/>
      <c r="P46" s="121"/>
      <c r="Q46" s="122"/>
      <c r="R46" s="122"/>
      <c r="S46" s="123"/>
      <c r="T46" s="124"/>
      <c r="U46" s="121"/>
      <c r="V46" s="125"/>
      <c r="W46" s="170">
        <f t="shared" si="5"/>
        <v>0</v>
      </c>
    </row>
    <row r="47" spans="1:23" x14ac:dyDescent="0.3">
      <c r="A47" s="24"/>
      <c r="B47" s="18"/>
      <c r="C47" s="116"/>
      <c r="D47" s="117"/>
      <c r="E47" s="117"/>
      <c r="F47" s="117"/>
      <c r="G47" s="118"/>
      <c r="H47" s="116"/>
      <c r="I47" s="119"/>
      <c r="J47" s="119"/>
      <c r="K47" s="119"/>
      <c r="L47" s="118"/>
      <c r="M47" s="120"/>
      <c r="N47" s="209"/>
      <c r="O47" s="209"/>
      <c r="P47" s="121"/>
      <c r="Q47" s="122"/>
      <c r="R47" s="122"/>
      <c r="S47" s="123"/>
      <c r="T47" s="124"/>
      <c r="U47" s="121"/>
      <c r="V47" s="125"/>
      <c r="W47" s="170">
        <f t="shared" si="5"/>
        <v>0</v>
      </c>
    </row>
    <row r="48" spans="1:23" x14ac:dyDescent="0.3">
      <c r="A48" s="24"/>
      <c r="B48" s="18"/>
      <c r="C48" s="116"/>
      <c r="D48" s="117"/>
      <c r="E48" s="117"/>
      <c r="F48" s="117"/>
      <c r="G48" s="118"/>
      <c r="H48" s="116"/>
      <c r="I48" s="119"/>
      <c r="J48" s="119"/>
      <c r="K48" s="119"/>
      <c r="L48" s="118"/>
      <c r="M48" s="120"/>
      <c r="N48" s="209"/>
      <c r="O48" s="209"/>
      <c r="P48" s="121"/>
      <c r="Q48" s="122"/>
      <c r="R48" s="122"/>
      <c r="S48" s="123"/>
      <c r="T48" s="124"/>
      <c r="U48" s="121"/>
      <c r="V48" s="125"/>
      <c r="W48" s="170">
        <f t="shared" si="5"/>
        <v>0</v>
      </c>
    </row>
    <row r="49" spans="1:23" x14ac:dyDescent="0.3">
      <c r="A49" s="24"/>
      <c r="B49" s="18"/>
      <c r="C49" s="116"/>
      <c r="D49" s="117"/>
      <c r="E49" s="117"/>
      <c r="F49" s="117"/>
      <c r="G49" s="118"/>
      <c r="H49" s="116"/>
      <c r="I49" s="119"/>
      <c r="J49" s="119"/>
      <c r="K49" s="119"/>
      <c r="L49" s="118"/>
      <c r="M49" s="120"/>
      <c r="N49" s="209"/>
      <c r="O49" s="209"/>
      <c r="P49" s="121"/>
      <c r="Q49" s="122"/>
      <c r="R49" s="122"/>
      <c r="S49" s="123"/>
      <c r="T49" s="124"/>
      <c r="U49" s="121"/>
      <c r="V49" s="125"/>
      <c r="W49" s="170">
        <f t="shared" si="5"/>
        <v>0</v>
      </c>
    </row>
    <row r="50" spans="1:23" x14ac:dyDescent="0.3">
      <c r="A50" s="24"/>
      <c r="B50" s="18"/>
      <c r="C50" s="116"/>
      <c r="D50" s="117"/>
      <c r="E50" s="117"/>
      <c r="F50" s="117"/>
      <c r="G50" s="118"/>
      <c r="H50" s="116"/>
      <c r="I50" s="119"/>
      <c r="J50" s="119"/>
      <c r="K50" s="119"/>
      <c r="L50" s="118"/>
      <c r="M50" s="120"/>
      <c r="N50" s="209"/>
      <c r="O50" s="209"/>
      <c r="P50" s="121"/>
      <c r="Q50" s="122"/>
      <c r="R50" s="122"/>
      <c r="S50" s="123"/>
      <c r="T50" s="124"/>
      <c r="U50" s="121"/>
      <c r="V50" s="125"/>
      <c r="W50" s="170">
        <f t="shared" si="5"/>
        <v>0</v>
      </c>
    </row>
    <row r="51" spans="1:23" x14ac:dyDescent="0.3">
      <c r="A51" s="24"/>
      <c r="B51" s="18"/>
      <c r="C51" s="116"/>
      <c r="D51" s="117"/>
      <c r="E51" s="117"/>
      <c r="F51" s="117"/>
      <c r="G51" s="118"/>
      <c r="H51" s="116"/>
      <c r="I51" s="119"/>
      <c r="J51" s="119"/>
      <c r="K51" s="119"/>
      <c r="L51" s="118"/>
      <c r="M51" s="120"/>
      <c r="N51" s="209"/>
      <c r="O51" s="209"/>
      <c r="P51" s="121"/>
      <c r="Q51" s="122"/>
      <c r="R51" s="122"/>
      <c r="S51" s="123"/>
      <c r="T51" s="124"/>
      <c r="U51" s="121"/>
      <c r="V51" s="125"/>
      <c r="W51" s="170">
        <f t="shared" si="5"/>
        <v>0</v>
      </c>
    </row>
    <row r="52" spans="1:23" x14ac:dyDescent="0.3">
      <c r="A52" s="24"/>
      <c r="B52" s="18"/>
      <c r="C52" s="116"/>
      <c r="D52" s="117"/>
      <c r="E52" s="117"/>
      <c r="F52" s="117"/>
      <c r="G52" s="118"/>
      <c r="H52" s="116"/>
      <c r="I52" s="119"/>
      <c r="J52" s="119"/>
      <c r="K52" s="119"/>
      <c r="L52" s="118"/>
      <c r="M52" s="120"/>
      <c r="N52" s="209"/>
      <c r="O52" s="209"/>
      <c r="P52" s="121"/>
      <c r="Q52" s="122"/>
      <c r="R52" s="122"/>
      <c r="S52" s="123"/>
      <c r="T52" s="124"/>
      <c r="U52" s="121"/>
      <c r="V52" s="125"/>
      <c r="W52" s="170">
        <f t="shared" si="5"/>
        <v>0</v>
      </c>
    </row>
    <row r="53" spans="1:23" x14ac:dyDescent="0.3">
      <c r="A53" s="24"/>
      <c r="B53" s="18"/>
      <c r="C53" s="116"/>
      <c r="D53" s="117"/>
      <c r="E53" s="117"/>
      <c r="F53" s="117"/>
      <c r="G53" s="118"/>
      <c r="H53" s="116"/>
      <c r="I53" s="119"/>
      <c r="J53" s="119"/>
      <c r="K53" s="119"/>
      <c r="L53" s="118"/>
      <c r="M53" s="120"/>
      <c r="N53" s="209"/>
      <c r="O53" s="209"/>
      <c r="P53" s="121"/>
      <c r="Q53" s="122"/>
      <c r="R53" s="122"/>
      <c r="S53" s="123"/>
      <c r="T53" s="124"/>
      <c r="U53" s="121"/>
      <c r="V53" s="125"/>
      <c r="W53" s="170">
        <f t="shared" si="5"/>
        <v>0</v>
      </c>
    </row>
    <row r="54" spans="1:23" x14ac:dyDescent="0.3">
      <c r="A54" s="24"/>
      <c r="B54" s="18"/>
      <c r="C54" s="116"/>
      <c r="D54" s="117"/>
      <c r="E54" s="117"/>
      <c r="F54" s="117"/>
      <c r="G54" s="118"/>
      <c r="H54" s="116"/>
      <c r="I54" s="119"/>
      <c r="J54" s="119"/>
      <c r="K54" s="119"/>
      <c r="L54" s="118"/>
      <c r="M54" s="120"/>
      <c r="N54" s="209"/>
      <c r="O54" s="209"/>
      <c r="P54" s="121"/>
      <c r="Q54" s="122"/>
      <c r="R54" s="122"/>
      <c r="S54" s="123"/>
      <c r="T54" s="124"/>
      <c r="U54" s="121"/>
      <c r="V54" s="125"/>
      <c r="W54" s="170">
        <f t="shared" si="5"/>
        <v>0</v>
      </c>
    </row>
    <row r="55" spans="1:23" x14ac:dyDescent="0.3">
      <c r="A55" s="24"/>
      <c r="B55" s="18"/>
      <c r="C55" s="116"/>
      <c r="D55" s="117"/>
      <c r="E55" s="117"/>
      <c r="F55" s="117"/>
      <c r="G55" s="118"/>
      <c r="H55" s="116"/>
      <c r="I55" s="119"/>
      <c r="J55" s="119"/>
      <c r="K55" s="119"/>
      <c r="L55" s="118"/>
      <c r="M55" s="120"/>
      <c r="N55" s="209"/>
      <c r="O55" s="209"/>
      <c r="P55" s="121"/>
      <c r="Q55" s="122"/>
      <c r="R55" s="122"/>
      <c r="S55" s="123"/>
      <c r="T55" s="124"/>
      <c r="U55" s="121"/>
      <c r="V55" s="125"/>
      <c r="W55" s="170">
        <f t="shared" si="5"/>
        <v>0</v>
      </c>
    </row>
    <row r="56" spans="1:23" x14ac:dyDescent="0.3">
      <c r="A56" s="24"/>
      <c r="B56" s="18"/>
      <c r="C56" s="116"/>
      <c r="D56" s="117"/>
      <c r="E56" s="117"/>
      <c r="F56" s="117"/>
      <c r="G56" s="118"/>
      <c r="H56" s="116"/>
      <c r="I56" s="119"/>
      <c r="J56" s="119"/>
      <c r="K56" s="119"/>
      <c r="L56" s="118"/>
      <c r="M56" s="120"/>
      <c r="N56" s="209"/>
      <c r="O56" s="209"/>
      <c r="P56" s="121"/>
      <c r="Q56" s="122"/>
      <c r="R56" s="122"/>
      <c r="S56" s="123"/>
      <c r="T56" s="124"/>
      <c r="U56" s="121"/>
      <c r="V56" s="125"/>
      <c r="W56" s="170">
        <f t="shared" si="5"/>
        <v>0</v>
      </c>
    </row>
    <row r="57" spans="1:23" x14ac:dyDescent="0.3">
      <c r="A57" s="24"/>
      <c r="B57" s="18"/>
      <c r="C57" s="116"/>
      <c r="D57" s="117"/>
      <c r="E57" s="117"/>
      <c r="F57" s="117"/>
      <c r="G57" s="118"/>
      <c r="H57" s="116"/>
      <c r="I57" s="119"/>
      <c r="J57" s="119"/>
      <c r="K57" s="119"/>
      <c r="L57" s="118"/>
      <c r="M57" s="120"/>
      <c r="N57" s="209"/>
      <c r="O57" s="209"/>
      <c r="P57" s="121"/>
      <c r="Q57" s="122"/>
      <c r="R57" s="122"/>
      <c r="S57" s="123"/>
      <c r="T57" s="124"/>
      <c r="U57" s="121"/>
      <c r="V57" s="125"/>
      <c r="W57" s="170">
        <f t="shared" si="5"/>
        <v>0</v>
      </c>
    </row>
    <row r="58" spans="1:23" x14ac:dyDescent="0.3">
      <c r="A58" s="24"/>
      <c r="B58" s="18"/>
      <c r="C58" s="116"/>
      <c r="D58" s="117"/>
      <c r="E58" s="117"/>
      <c r="F58" s="117"/>
      <c r="G58" s="118"/>
      <c r="H58" s="116"/>
      <c r="I58" s="119"/>
      <c r="J58" s="119"/>
      <c r="K58" s="119"/>
      <c r="L58" s="118"/>
      <c r="M58" s="120"/>
      <c r="N58" s="209"/>
      <c r="O58" s="209"/>
      <c r="P58" s="121"/>
      <c r="Q58" s="122"/>
      <c r="R58" s="122"/>
      <c r="S58" s="123"/>
      <c r="T58" s="124"/>
      <c r="U58" s="121"/>
      <c r="V58" s="125"/>
      <c r="W58" s="170">
        <f t="shared" si="5"/>
        <v>0</v>
      </c>
    </row>
    <row r="59" spans="1:23" ht="16.2" thickBot="1" x14ac:dyDescent="0.35">
      <c r="A59" s="52"/>
      <c r="B59" s="22"/>
      <c r="C59" s="126"/>
      <c r="D59" s="127"/>
      <c r="E59" s="127"/>
      <c r="F59" s="127"/>
      <c r="G59" s="128"/>
      <c r="H59" s="126"/>
      <c r="I59" s="129"/>
      <c r="J59" s="129"/>
      <c r="K59" s="129"/>
      <c r="L59" s="128"/>
      <c r="M59" s="130"/>
      <c r="N59" s="210"/>
      <c r="O59" s="210"/>
      <c r="P59" s="131"/>
      <c r="Q59" s="132"/>
      <c r="R59" s="132"/>
      <c r="S59" s="133"/>
      <c r="T59" s="134"/>
      <c r="U59" s="131"/>
      <c r="V59" s="135"/>
      <c r="W59" s="235">
        <f t="shared" si="5"/>
        <v>0</v>
      </c>
    </row>
    <row r="60" spans="1:23" s="1" customFormat="1" ht="16.2" thickBot="1" x14ac:dyDescent="0.35">
      <c r="A60" s="290" t="s">
        <v>63</v>
      </c>
      <c r="B60" s="291"/>
      <c r="C60" s="226">
        <f t="shared" ref="C60:V60" si="6">SUM(C39:C59)+C30</f>
        <v>0</v>
      </c>
      <c r="D60" s="227">
        <f t="shared" si="6"/>
        <v>0</v>
      </c>
      <c r="E60" s="227">
        <f t="shared" si="6"/>
        <v>0</v>
      </c>
      <c r="F60" s="227">
        <f t="shared" si="6"/>
        <v>0</v>
      </c>
      <c r="G60" s="228">
        <f t="shared" si="6"/>
        <v>0</v>
      </c>
      <c r="H60" s="226">
        <f t="shared" si="6"/>
        <v>0</v>
      </c>
      <c r="I60" s="227">
        <f t="shared" si="6"/>
        <v>0</v>
      </c>
      <c r="J60" s="227">
        <f t="shared" si="6"/>
        <v>0</v>
      </c>
      <c r="K60" s="227">
        <f t="shared" si="6"/>
        <v>0</v>
      </c>
      <c r="L60" s="228">
        <f t="shared" si="6"/>
        <v>0</v>
      </c>
      <c r="M60" s="229">
        <f t="shared" si="6"/>
        <v>0</v>
      </c>
      <c r="N60" s="233">
        <f t="shared" si="6"/>
        <v>0</v>
      </c>
      <c r="O60" s="230">
        <f t="shared" si="6"/>
        <v>0</v>
      </c>
      <c r="P60" s="234">
        <f t="shared" si="6"/>
        <v>0</v>
      </c>
      <c r="Q60" s="231">
        <f t="shared" si="6"/>
        <v>0</v>
      </c>
      <c r="R60" s="230">
        <f t="shared" si="6"/>
        <v>0</v>
      </c>
      <c r="S60" s="231">
        <f t="shared" si="6"/>
        <v>0</v>
      </c>
      <c r="T60" s="229">
        <f t="shared" si="6"/>
        <v>0</v>
      </c>
      <c r="U60" s="230">
        <f t="shared" si="6"/>
        <v>0</v>
      </c>
      <c r="V60" s="231">
        <f t="shared" si="6"/>
        <v>0</v>
      </c>
      <c r="W60" s="222">
        <f>SUM(W39:W59)+W31</f>
        <v>0</v>
      </c>
    </row>
  </sheetData>
  <sheetProtection formatCells="0" selectLockedCells="1"/>
  <protectedRanges>
    <protectedRange algorithmName="SHA-512" hashValue="KbcMKZ41B3X5pF25CttNVXYwD9g32QIJ7TxKPuX2DYU2toG73efWr1bgQwHmAPLhFwaRZLwAVhRRgA4VbeHU8Q==" saltValue="ETp/8q6nDEHK66iLRUqBzg==" spinCount="100000" sqref="A39:V59" name="Bereich1"/>
  </protectedRanges>
  <mergeCells count="27">
    <mergeCell ref="C31:I31"/>
    <mergeCell ref="M5:V5"/>
    <mergeCell ref="C5:L5"/>
    <mergeCell ref="V2:W2"/>
    <mergeCell ref="A30:B30"/>
    <mergeCell ref="V1:W1"/>
    <mergeCell ref="H6:L6"/>
    <mergeCell ref="C6:G6"/>
    <mergeCell ref="M6:S6"/>
    <mergeCell ref="T6:V6"/>
    <mergeCell ref="C3:I3"/>
    <mergeCell ref="A60:B60"/>
    <mergeCell ref="C10:S10"/>
    <mergeCell ref="J3:K3"/>
    <mergeCell ref="J31:K31"/>
    <mergeCell ref="C38:S38"/>
    <mergeCell ref="A3:B3"/>
    <mergeCell ref="A31:B31"/>
    <mergeCell ref="M3:V3"/>
    <mergeCell ref="M31:V31"/>
    <mergeCell ref="C33:L33"/>
    <mergeCell ref="M33:V33"/>
    <mergeCell ref="C34:G34"/>
    <mergeCell ref="H34:L34"/>
    <mergeCell ref="M34:S34"/>
    <mergeCell ref="T34:V34"/>
    <mergeCell ref="V32:W32"/>
  </mergeCells>
  <pageMargins left="0.31496062992125984" right="0.19685039370078741" top="0.39370078740157483" bottom="0.39370078740157483" header="0.31496062992125984" footer="0.31496062992125984"/>
  <pageSetup paperSize="9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57"/>
  <sheetViews>
    <sheetView workbookViewId="0">
      <pane ySplit="9" topLeftCell="A48" activePane="bottomLeft" state="frozen"/>
      <selection pane="bottomLeft" activeCell="L33" sqref="L33:R33"/>
    </sheetView>
  </sheetViews>
  <sheetFormatPr baseColWidth="10" defaultRowHeight="14.4" x14ac:dyDescent="0.3"/>
  <cols>
    <col min="1" max="1" width="6.21875" customWidth="1"/>
    <col min="2" max="2" width="15.77734375" customWidth="1"/>
    <col min="3" max="3" width="10" customWidth="1"/>
    <col min="4" max="4" width="6.109375" customWidth="1"/>
    <col min="5" max="5" width="6.21875" customWidth="1"/>
    <col min="6" max="6" width="5.21875" customWidth="1"/>
    <col min="7" max="7" width="6.21875" customWidth="1"/>
    <col min="8" max="8" width="5.77734375" customWidth="1"/>
    <col min="9" max="9" width="7.109375" customWidth="1"/>
    <col min="10" max="10" width="7" customWidth="1"/>
    <col min="11" max="11" width="8.109375" customWidth="1"/>
    <col min="12" max="12" width="6.109375" customWidth="1"/>
    <col min="13" max="13" width="5.6640625" customWidth="1"/>
    <col min="14" max="14" width="5.44140625" customWidth="1"/>
    <col min="15" max="16" width="6.109375" customWidth="1"/>
    <col min="17" max="17" width="7.21875" customWidth="1"/>
    <col min="18" max="18" width="6.33203125" customWidth="1"/>
    <col min="19" max="19" width="7.77734375" customWidth="1"/>
    <col min="20" max="20" width="8.77734375" customWidth="1"/>
  </cols>
  <sheetData>
    <row r="1" spans="1:20" ht="21" x14ac:dyDescent="0.4">
      <c r="A1" s="6" t="s">
        <v>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326" t="s">
        <v>28</v>
      </c>
      <c r="T1" s="327"/>
    </row>
    <row r="2" spans="1:20" ht="18.60000000000000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322" t="s">
        <v>22</v>
      </c>
      <c r="T2" s="320"/>
    </row>
    <row r="3" spans="1:20" ht="18.600000000000001" customHeight="1" thickBot="1" x14ac:dyDescent="0.4">
      <c r="A3" s="295" t="s">
        <v>3</v>
      </c>
      <c r="B3" s="296"/>
      <c r="C3" s="316">
        <f>Antrag!C16</f>
        <v>0</v>
      </c>
      <c r="D3" s="317"/>
      <c r="E3" s="317"/>
      <c r="F3" s="317"/>
      <c r="G3" s="317"/>
      <c r="H3" s="318"/>
      <c r="I3" s="295" t="s">
        <v>4</v>
      </c>
      <c r="J3" s="296"/>
      <c r="K3" s="239">
        <f>Antrag!F20</f>
        <v>0</v>
      </c>
      <c r="L3" s="295" t="s">
        <v>26</v>
      </c>
      <c r="M3" s="297"/>
      <c r="N3" s="297"/>
      <c r="O3" s="297"/>
      <c r="P3" s="297"/>
      <c r="Q3" s="297"/>
      <c r="R3" s="297"/>
      <c r="S3" s="296"/>
      <c r="T3" s="221">
        <f>'Leistungsnachweis STM u. LM'!W60</f>
        <v>0</v>
      </c>
    </row>
    <row r="4" spans="1:20" ht="11.4" customHeight="1" thickBot="1" x14ac:dyDescent="0.4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P4" s="10"/>
      <c r="Q4" s="10"/>
      <c r="R4" s="10"/>
      <c r="S4" s="10"/>
      <c r="T4" s="138"/>
    </row>
    <row r="5" spans="1:20" ht="36" customHeight="1" thickBot="1" x14ac:dyDescent="0.4">
      <c r="A5" s="12"/>
      <c r="B5" s="13"/>
      <c r="C5" s="13"/>
      <c r="D5" s="331" t="s">
        <v>111</v>
      </c>
      <c r="E5" s="332"/>
      <c r="F5" s="332"/>
      <c r="G5" s="332"/>
      <c r="H5" s="333"/>
      <c r="I5" s="333"/>
      <c r="J5" s="333"/>
      <c r="K5" s="333"/>
      <c r="L5" s="334" t="s">
        <v>112</v>
      </c>
      <c r="M5" s="335"/>
      <c r="N5" s="335"/>
      <c r="O5" s="335"/>
      <c r="P5" s="303"/>
      <c r="Q5" s="303"/>
      <c r="R5" s="303"/>
      <c r="S5" s="304"/>
      <c r="T5" s="51"/>
    </row>
    <row r="6" spans="1:20" ht="21.6" customHeight="1" x14ac:dyDescent="0.3">
      <c r="A6" s="14"/>
      <c r="B6" s="15"/>
      <c r="C6" s="15"/>
      <c r="D6" s="341" t="s">
        <v>7</v>
      </c>
      <c r="E6" s="342"/>
      <c r="F6" s="342"/>
      <c r="G6" s="342"/>
      <c r="H6" s="342"/>
      <c r="I6" s="342"/>
      <c r="J6" s="343"/>
      <c r="K6" s="261" t="s">
        <v>98</v>
      </c>
      <c r="L6" s="336" t="s">
        <v>7</v>
      </c>
      <c r="M6" s="337"/>
      <c r="N6" s="337"/>
      <c r="O6" s="337"/>
      <c r="P6" s="338"/>
      <c r="Q6" s="339"/>
      <c r="R6" s="340"/>
      <c r="S6" s="262" t="s">
        <v>6</v>
      </c>
      <c r="T6" s="16"/>
    </row>
    <row r="7" spans="1:20" s="223" customFormat="1" ht="45" customHeight="1" x14ac:dyDescent="0.3">
      <c r="A7" s="249"/>
      <c r="B7" s="250"/>
      <c r="C7" s="250"/>
      <c r="D7" s="254" t="s">
        <v>94</v>
      </c>
      <c r="E7" s="255" t="s">
        <v>90</v>
      </c>
      <c r="F7" s="255" t="s">
        <v>91</v>
      </c>
      <c r="G7" s="255" t="s">
        <v>92</v>
      </c>
      <c r="H7" s="193" t="s">
        <v>93</v>
      </c>
      <c r="I7" s="244" t="s">
        <v>95</v>
      </c>
      <c r="J7" s="245" t="s">
        <v>96</v>
      </c>
      <c r="K7" s="246" t="s">
        <v>25</v>
      </c>
      <c r="L7" s="211" t="s">
        <v>94</v>
      </c>
      <c r="M7" s="260" t="s">
        <v>90</v>
      </c>
      <c r="N7" s="260" t="s">
        <v>91</v>
      </c>
      <c r="O7" s="260" t="s">
        <v>92</v>
      </c>
      <c r="P7" s="196" t="s">
        <v>93</v>
      </c>
      <c r="Q7" s="247" t="s">
        <v>95</v>
      </c>
      <c r="R7" s="180" t="s">
        <v>97</v>
      </c>
      <c r="S7" s="248" t="s">
        <v>25</v>
      </c>
      <c r="T7" s="253"/>
    </row>
    <row r="8" spans="1:20" ht="16.2" thickBot="1" x14ac:dyDescent="0.35">
      <c r="A8" s="9"/>
      <c r="B8" s="137"/>
      <c r="C8" s="236" t="s">
        <v>11</v>
      </c>
      <c r="D8" s="25">
        <v>3</v>
      </c>
      <c r="E8" s="240">
        <v>3</v>
      </c>
      <c r="F8" s="27">
        <v>4</v>
      </c>
      <c r="G8" s="240">
        <v>3</v>
      </c>
      <c r="H8" s="26">
        <v>4</v>
      </c>
      <c r="I8" s="26">
        <v>8</v>
      </c>
      <c r="J8" s="28">
        <v>9</v>
      </c>
      <c r="K8" s="25">
        <v>5</v>
      </c>
      <c r="L8" s="35">
        <v>2</v>
      </c>
      <c r="M8" s="203">
        <v>2</v>
      </c>
      <c r="N8" s="203">
        <v>3</v>
      </c>
      <c r="O8" s="203">
        <v>2</v>
      </c>
      <c r="P8" s="36">
        <v>3</v>
      </c>
      <c r="Q8" s="48">
        <v>6</v>
      </c>
      <c r="R8" s="37">
        <v>7</v>
      </c>
      <c r="S8" s="39">
        <v>5</v>
      </c>
      <c r="T8" s="11"/>
    </row>
    <row r="9" spans="1:20" ht="38.4" customHeight="1" thickBot="1" x14ac:dyDescent="0.35">
      <c r="A9" s="237" t="s">
        <v>62</v>
      </c>
      <c r="B9" s="238" t="s">
        <v>61</v>
      </c>
      <c r="C9" s="280" t="s">
        <v>75</v>
      </c>
      <c r="D9" s="328" t="s">
        <v>27</v>
      </c>
      <c r="E9" s="329"/>
      <c r="F9" s="329"/>
      <c r="G9" s="329"/>
      <c r="H9" s="329"/>
      <c r="I9" s="329"/>
      <c r="J9" s="329"/>
      <c r="K9" s="329"/>
      <c r="L9" s="329"/>
      <c r="M9" s="329"/>
      <c r="N9" s="329"/>
      <c r="O9" s="329"/>
      <c r="P9" s="329"/>
      <c r="Q9" s="329"/>
      <c r="R9" s="329"/>
      <c r="S9" s="330"/>
      <c r="T9" s="232" t="s">
        <v>73</v>
      </c>
    </row>
    <row r="10" spans="1:20" ht="15.6" x14ac:dyDescent="0.3">
      <c r="A10" s="9"/>
      <c r="B10" s="17"/>
      <c r="C10" s="281"/>
      <c r="D10" s="67"/>
      <c r="E10" s="241"/>
      <c r="F10" s="256"/>
      <c r="G10" s="241"/>
      <c r="H10" s="68"/>
      <c r="I10" s="68"/>
      <c r="J10" s="71"/>
      <c r="K10" s="67"/>
      <c r="L10" s="72"/>
      <c r="M10" s="204"/>
      <c r="N10" s="204"/>
      <c r="O10" s="204"/>
      <c r="P10" s="73"/>
      <c r="Q10" s="74"/>
      <c r="R10" s="75"/>
      <c r="S10" s="77"/>
      <c r="T10" s="168">
        <f>(D10*$D$8)+(E10*$E$8)+(F10*$F$8)+(G10*$G$8)+(H10*$H$8)+(I10*$I$8)+(J10*$J$8)+(K10*$K$8)+(L10*$L$8)+(M10*$M$8)+(N10*$N$8)+(O10*$O$8)+(P10*$P$8)+(Q10*$Q$8)+(R10*$R$8)+(S10*$S$8)</f>
        <v>0</v>
      </c>
    </row>
    <row r="11" spans="1:20" ht="15.6" x14ac:dyDescent="0.3">
      <c r="A11" s="24"/>
      <c r="B11" s="18"/>
      <c r="C11" s="282"/>
      <c r="D11" s="78"/>
      <c r="E11" s="242"/>
      <c r="F11" s="81"/>
      <c r="G11" s="242"/>
      <c r="H11" s="79"/>
      <c r="I11" s="79"/>
      <c r="J11" s="80"/>
      <c r="K11" s="78"/>
      <c r="L11" s="82"/>
      <c r="M11" s="205"/>
      <c r="N11" s="205"/>
      <c r="O11" s="205"/>
      <c r="P11" s="83"/>
      <c r="Q11" s="84"/>
      <c r="R11" s="85"/>
      <c r="S11" s="87"/>
      <c r="T11" s="167">
        <f t="shared" ref="T11:T27" si="0">(D11*$D$8)+(E11*$E$8)+(F11*$F$8)+(G11*$G$8)+(H11*$H$8)+(I11*$I$8)+(J11*$J$8)+(K11*$K$8)+(L11*$L$8)+(M11*$M$8)+(N11*$N$8)+(O11*$O$8)+(P11*$P$8)+(Q11*$Q$8)+(R11*$R$8)+(S11*$S$8)</f>
        <v>0</v>
      </c>
    </row>
    <row r="12" spans="1:20" ht="15.6" x14ac:dyDescent="0.3">
      <c r="A12" s="24"/>
      <c r="B12" s="18"/>
      <c r="C12" s="282"/>
      <c r="D12" s="78"/>
      <c r="E12" s="242"/>
      <c r="F12" s="81"/>
      <c r="G12" s="242"/>
      <c r="H12" s="79"/>
      <c r="I12" s="79"/>
      <c r="J12" s="80"/>
      <c r="K12" s="78"/>
      <c r="L12" s="82"/>
      <c r="M12" s="205"/>
      <c r="N12" s="205"/>
      <c r="O12" s="205"/>
      <c r="P12" s="83"/>
      <c r="Q12" s="84"/>
      <c r="R12" s="85"/>
      <c r="S12" s="87"/>
      <c r="T12" s="167">
        <f t="shared" si="0"/>
        <v>0</v>
      </c>
    </row>
    <row r="13" spans="1:20" ht="15.6" x14ac:dyDescent="0.3">
      <c r="A13" s="24"/>
      <c r="B13" s="18"/>
      <c r="C13" s="282"/>
      <c r="D13" s="78"/>
      <c r="E13" s="242"/>
      <c r="F13" s="81"/>
      <c r="G13" s="242"/>
      <c r="H13" s="79"/>
      <c r="I13" s="79"/>
      <c r="J13" s="80"/>
      <c r="K13" s="78"/>
      <c r="L13" s="82"/>
      <c r="M13" s="205"/>
      <c r="N13" s="205"/>
      <c r="O13" s="205"/>
      <c r="P13" s="83"/>
      <c r="Q13" s="84"/>
      <c r="R13" s="85"/>
      <c r="S13" s="87"/>
      <c r="T13" s="167">
        <f t="shared" si="0"/>
        <v>0</v>
      </c>
    </row>
    <row r="14" spans="1:20" ht="15.6" x14ac:dyDescent="0.3">
      <c r="A14" s="24"/>
      <c r="B14" s="18"/>
      <c r="C14" s="282"/>
      <c r="D14" s="78"/>
      <c r="E14" s="242"/>
      <c r="F14" s="81"/>
      <c r="G14" s="242"/>
      <c r="H14" s="79"/>
      <c r="I14" s="79"/>
      <c r="J14" s="80"/>
      <c r="K14" s="78"/>
      <c r="L14" s="82"/>
      <c r="M14" s="205"/>
      <c r="N14" s="205"/>
      <c r="O14" s="205"/>
      <c r="P14" s="83"/>
      <c r="Q14" s="84"/>
      <c r="R14" s="85"/>
      <c r="S14" s="87"/>
      <c r="T14" s="167">
        <f t="shared" si="0"/>
        <v>0</v>
      </c>
    </row>
    <row r="15" spans="1:20" ht="15.6" x14ac:dyDescent="0.3">
      <c r="A15" s="24"/>
      <c r="B15" s="18"/>
      <c r="C15" s="282"/>
      <c r="D15" s="78"/>
      <c r="E15" s="242"/>
      <c r="F15" s="81"/>
      <c r="G15" s="242"/>
      <c r="H15" s="79"/>
      <c r="I15" s="79"/>
      <c r="J15" s="80"/>
      <c r="K15" s="78"/>
      <c r="L15" s="82"/>
      <c r="M15" s="205"/>
      <c r="N15" s="205"/>
      <c r="O15" s="205"/>
      <c r="P15" s="83"/>
      <c r="Q15" s="84"/>
      <c r="R15" s="85"/>
      <c r="S15" s="87"/>
      <c r="T15" s="167">
        <f t="shared" si="0"/>
        <v>0</v>
      </c>
    </row>
    <row r="16" spans="1:20" ht="15.6" x14ac:dyDescent="0.3">
      <c r="A16" s="24"/>
      <c r="B16" s="18"/>
      <c r="C16" s="282"/>
      <c r="D16" s="78"/>
      <c r="E16" s="242"/>
      <c r="F16" s="81"/>
      <c r="G16" s="242"/>
      <c r="H16" s="79"/>
      <c r="I16" s="79"/>
      <c r="J16" s="80"/>
      <c r="K16" s="78"/>
      <c r="L16" s="82"/>
      <c r="M16" s="205"/>
      <c r="N16" s="205"/>
      <c r="O16" s="205"/>
      <c r="P16" s="83"/>
      <c r="Q16" s="84"/>
      <c r="R16" s="85"/>
      <c r="S16" s="87"/>
      <c r="T16" s="167">
        <f t="shared" si="0"/>
        <v>0</v>
      </c>
    </row>
    <row r="17" spans="1:20" ht="15.6" x14ac:dyDescent="0.3">
      <c r="A17" s="24"/>
      <c r="B17" s="18"/>
      <c r="C17" s="282"/>
      <c r="D17" s="78"/>
      <c r="E17" s="242"/>
      <c r="F17" s="81"/>
      <c r="G17" s="242"/>
      <c r="H17" s="79"/>
      <c r="I17" s="79"/>
      <c r="J17" s="80"/>
      <c r="K17" s="78"/>
      <c r="L17" s="82"/>
      <c r="M17" s="205"/>
      <c r="N17" s="205"/>
      <c r="O17" s="205"/>
      <c r="P17" s="83"/>
      <c r="Q17" s="84"/>
      <c r="R17" s="85"/>
      <c r="S17" s="87"/>
      <c r="T17" s="167">
        <f t="shared" si="0"/>
        <v>0</v>
      </c>
    </row>
    <row r="18" spans="1:20" ht="15.6" x14ac:dyDescent="0.3">
      <c r="A18" s="24"/>
      <c r="B18" s="18"/>
      <c r="C18" s="282"/>
      <c r="D18" s="78"/>
      <c r="E18" s="242"/>
      <c r="F18" s="81"/>
      <c r="G18" s="242"/>
      <c r="H18" s="79"/>
      <c r="I18" s="79"/>
      <c r="J18" s="80"/>
      <c r="K18" s="78"/>
      <c r="L18" s="82"/>
      <c r="M18" s="205"/>
      <c r="N18" s="205"/>
      <c r="O18" s="205"/>
      <c r="P18" s="83"/>
      <c r="Q18" s="84"/>
      <c r="R18" s="85"/>
      <c r="S18" s="87"/>
      <c r="T18" s="167">
        <f t="shared" si="0"/>
        <v>0</v>
      </c>
    </row>
    <row r="19" spans="1:20" ht="15.6" x14ac:dyDescent="0.3">
      <c r="A19" s="24"/>
      <c r="B19" s="18"/>
      <c r="C19" s="282"/>
      <c r="D19" s="78"/>
      <c r="E19" s="242"/>
      <c r="F19" s="81"/>
      <c r="G19" s="242"/>
      <c r="H19" s="79"/>
      <c r="I19" s="79"/>
      <c r="J19" s="80"/>
      <c r="K19" s="78"/>
      <c r="L19" s="82"/>
      <c r="M19" s="205"/>
      <c r="N19" s="205"/>
      <c r="O19" s="205"/>
      <c r="P19" s="83"/>
      <c r="Q19" s="84"/>
      <c r="R19" s="85"/>
      <c r="S19" s="87"/>
      <c r="T19" s="167">
        <f t="shared" si="0"/>
        <v>0</v>
      </c>
    </row>
    <row r="20" spans="1:20" ht="15.6" x14ac:dyDescent="0.3">
      <c r="A20" s="24"/>
      <c r="B20" s="18"/>
      <c r="C20" s="282"/>
      <c r="D20" s="78"/>
      <c r="E20" s="242"/>
      <c r="F20" s="81"/>
      <c r="G20" s="242"/>
      <c r="H20" s="79"/>
      <c r="I20" s="79"/>
      <c r="J20" s="80"/>
      <c r="K20" s="78"/>
      <c r="L20" s="82"/>
      <c r="M20" s="205"/>
      <c r="N20" s="205"/>
      <c r="O20" s="205"/>
      <c r="P20" s="83"/>
      <c r="Q20" s="84"/>
      <c r="R20" s="85"/>
      <c r="S20" s="87"/>
      <c r="T20" s="167">
        <f t="shared" si="0"/>
        <v>0</v>
      </c>
    </row>
    <row r="21" spans="1:20" ht="15.6" x14ac:dyDescent="0.3">
      <c r="A21" s="24"/>
      <c r="B21" s="18"/>
      <c r="C21" s="282"/>
      <c r="D21" s="78"/>
      <c r="E21" s="242"/>
      <c r="F21" s="81"/>
      <c r="G21" s="242"/>
      <c r="H21" s="79"/>
      <c r="I21" s="79"/>
      <c r="J21" s="80"/>
      <c r="K21" s="78"/>
      <c r="L21" s="82"/>
      <c r="M21" s="205"/>
      <c r="N21" s="205"/>
      <c r="O21" s="205"/>
      <c r="P21" s="83"/>
      <c r="Q21" s="84"/>
      <c r="R21" s="85"/>
      <c r="S21" s="87"/>
      <c r="T21" s="167">
        <f t="shared" si="0"/>
        <v>0</v>
      </c>
    </row>
    <row r="22" spans="1:20" ht="15.6" x14ac:dyDescent="0.3">
      <c r="A22" s="24"/>
      <c r="B22" s="18"/>
      <c r="C22" s="282"/>
      <c r="D22" s="78"/>
      <c r="E22" s="242"/>
      <c r="F22" s="81"/>
      <c r="G22" s="242"/>
      <c r="H22" s="79"/>
      <c r="I22" s="79"/>
      <c r="J22" s="80"/>
      <c r="K22" s="78"/>
      <c r="L22" s="82"/>
      <c r="M22" s="205"/>
      <c r="N22" s="205"/>
      <c r="O22" s="205"/>
      <c r="P22" s="83"/>
      <c r="Q22" s="84"/>
      <c r="R22" s="85"/>
      <c r="S22" s="87"/>
      <c r="T22" s="167">
        <f t="shared" si="0"/>
        <v>0</v>
      </c>
    </row>
    <row r="23" spans="1:20" ht="15.6" x14ac:dyDescent="0.3">
      <c r="A23" s="24"/>
      <c r="B23" s="18"/>
      <c r="C23" s="282"/>
      <c r="D23" s="78"/>
      <c r="E23" s="242"/>
      <c r="F23" s="81"/>
      <c r="G23" s="242"/>
      <c r="H23" s="79"/>
      <c r="I23" s="79"/>
      <c r="J23" s="80"/>
      <c r="K23" s="78"/>
      <c r="L23" s="82"/>
      <c r="M23" s="205"/>
      <c r="N23" s="205"/>
      <c r="O23" s="205"/>
      <c r="P23" s="83"/>
      <c r="Q23" s="84"/>
      <c r="R23" s="85"/>
      <c r="S23" s="87"/>
      <c r="T23" s="167">
        <f t="shared" si="0"/>
        <v>0</v>
      </c>
    </row>
    <row r="24" spans="1:20" ht="15.6" x14ac:dyDescent="0.3">
      <c r="A24" s="24"/>
      <c r="B24" s="18"/>
      <c r="C24" s="282"/>
      <c r="D24" s="78"/>
      <c r="E24" s="242"/>
      <c r="F24" s="81"/>
      <c r="G24" s="242"/>
      <c r="H24" s="79"/>
      <c r="I24" s="79"/>
      <c r="J24" s="80"/>
      <c r="K24" s="78"/>
      <c r="L24" s="82"/>
      <c r="M24" s="205"/>
      <c r="N24" s="205"/>
      <c r="O24" s="205"/>
      <c r="P24" s="83"/>
      <c r="Q24" s="84"/>
      <c r="R24" s="85"/>
      <c r="S24" s="87"/>
      <c r="T24" s="167">
        <f t="shared" si="0"/>
        <v>0</v>
      </c>
    </row>
    <row r="25" spans="1:20" ht="15.6" x14ac:dyDescent="0.3">
      <c r="A25" s="24"/>
      <c r="B25" s="18"/>
      <c r="C25" s="282"/>
      <c r="D25" s="78"/>
      <c r="E25" s="242"/>
      <c r="F25" s="81"/>
      <c r="G25" s="242"/>
      <c r="H25" s="79"/>
      <c r="I25" s="79"/>
      <c r="J25" s="80"/>
      <c r="K25" s="78"/>
      <c r="L25" s="82"/>
      <c r="M25" s="205"/>
      <c r="N25" s="205"/>
      <c r="O25" s="205"/>
      <c r="P25" s="83"/>
      <c r="Q25" s="84"/>
      <c r="R25" s="85"/>
      <c r="S25" s="87"/>
      <c r="T25" s="167">
        <f t="shared" si="0"/>
        <v>0</v>
      </c>
    </row>
    <row r="26" spans="1:20" ht="15.6" x14ac:dyDescent="0.3">
      <c r="A26" s="24"/>
      <c r="B26" s="18"/>
      <c r="C26" s="282"/>
      <c r="D26" s="78"/>
      <c r="E26" s="242"/>
      <c r="F26" s="81"/>
      <c r="G26" s="242"/>
      <c r="H26" s="79"/>
      <c r="I26" s="79"/>
      <c r="J26" s="80"/>
      <c r="K26" s="78"/>
      <c r="L26" s="82"/>
      <c r="M26" s="205"/>
      <c r="N26" s="205"/>
      <c r="O26" s="205"/>
      <c r="P26" s="83"/>
      <c r="Q26" s="84"/>
      <c r="R26" s="85"/>
      <c r="S26" s="87"/>
      <c r="T26" s="167">
        <f t="shared" si="0"/>
        <v>0</v>
      </c>
    </row>
    <row r="27" spans="1:20" ht="16.2" thickBot="1" x14ac:dyDescent="0.35">
      <c r="A27" s="52"/>
      <c r="B27" s="22"/>
      <c r="C27" s="283"/>
      <c r="D27" s="88"/>
      <c r="E27" s="243"/>
      <c r="F27" s="91"/>
      <c r="G27" s="243"/>
      <c r="H27" s="89"/>
      <c r="I27" s="89"/>
      <c r="J27" s="90"/>
      <c r="K27" s="88"/>
      <c r="L27" s="92"/>
      <c r="M27" s="206"/>
      <c r="N27" s="206"/>
      <c r="O27" s="206"/>
      <c r="P27" s="93"/>
      <c r="Q27" s="94"/>
      <c r="R27" s="95"/>
      <c r="S27" s="97"/>
      <c r="T27" s="168">
        <f t="shared" si="0"/>
        <v>0</v>
      </c>
    </row>
    <row r="28" spans="1:20" ht="18.600000000000001" thickBot="1" x14ac:dyDescent="0.4">
      <c r="A28" s="290" t="s">
        <v>20</v>
      </c>
      <c r="B28" s="321"/>
      <c r="C28" s="291"/>
      <c r="D28" s="140">
        <f>SUM(D10:D27)</f>
        <v>0</v>
      </c>
      <c r="E28" s="141">
        <f t="shared" ref="E28:G28" si="1">SUM(E10:E27)</f>
        <v>0</v>
      </c>
      <c r="F28" s="141">
        <f t="shared" si="1"/>
        <v>0</v>
      </c>
      <c r="G28" s="142">
        <f t="shared" si="1"/>
        <v>0</v>
      </c>
      <c r="H28" s="139">
        <f>SUM(H10:H27)</f>
        <v>0</v>
      </c>
      <c r="I28" s="141">
        <f>SUM(I10:I27)</f>
        <v>0</v>
      </c>
      <c r="J28" s="142">
        <f>SUM(J10:J27)</f>
        <v>0</v>
      </c>
      <c r="K28" s="143">
        <f>SUM(K10:K27)</f>
        <v>0</v>
      </c>
      <c r="L28" s="176">
        <f>SUM(L10:L27)</f>
        <v>0</v>
      </c>
      <c r="M28" s="178">
        <f t="shared" ref="M28:O28" si="2">SUM(M10:M27)</f>
        <v>0</v>
      </c>
      <c r="N28" s="178">
        <f t="shared" si="2"/>
        <v>0</v>
      </c>
      <c r="O28" s="225">
        <f t="shared" si="2"/>
        <v>0</v>
      </c>
      <c r="P28" s="177">
        <f>SUM(P10:P27)</f>
        <v>0</v>
      </c>
      <c r="Q28" s="178">
        <f>SUM(Q10:Q27)</f>
        <v>0</v>
      </c>
      <c r="R28" s="179">
        <f>SUM(R10:R27)</f>
        <v>0</v>
      </c>
      <c r="S28" s="176">
        <f>SUM(S10:S27)</f>
        <v>0</v>
      </c>
      <c r="T28" s="166">
        <f>SUM(T10:T27)+T3</f>
        <v>0</v>
      </c>
    </row>
    <row r="29" spans="1:20" ht="16.2" thickBo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s="7" customFormat="1" ht="18.600000000000001" customHeight="1" thickBot="1" x14ac:dyDescent="0.4">
      <c r="A30" s="295" t="s">
        <v>3</v>
      </c>
      <c r="B30" s="296"/>
      <c r="C30" s="323">
        <f>C3</f>
        <v>0</v>
      </c>
      <c r="D30" s="324"/>
      <c r="E30" s="324"/>
      <c r="F30" s="324"/>
      <c r="G30" s="324"/>
      <c r="H30" s="325"/>
      <c r="I30" s="295" t="s">
        <v>4</v>
      </c>
      <c r="J30" s="296"/>
      <c r="K30" s="239">
        <f>K3</f>
        <v>0</v>
      </c>
      <c r="L30" s="295" t="s">
        <v>30</v>
      </c>
      <c r="M30" s="297"/>
      <c r="N30" s="297"/>
      <c r="O30" s="297"/>
      <c r="P30" s="297"/>
      <c r="Q30" s="297"/>
      <c r="R30" s="297"/>
      <c r="S30" s="296"/>
      <c r="T30" s="166">
        <f>T28</f>
        <v>0</v>
      </c>
    </row>
    <row r="31" spans="1:20" ht="18.600000000000001" thickBot="1" x14ac:dyDescent="0.4">
      <c r="A31" s="9"/>
      <c r="B31" s="10"/>
      <c r="C31" s="10"/>
      <c r="D31" s="10"/>
      <c r="E31" s="10"/>
      <c r="F31" s="10"/>
      <c r="G31" s="10"/>
      <c r="H31" s="10"/>
      <c r="I31" s="10"/>
      <c r="J31" s="10"/>
      <c r="K31" s="10"/>
      <c r="P31" s="10"/>
      <c r="Q31" s="10"/>
      <c r="R31" s="10"/>
      <c r="S31" s="344" t="s">
        <v>23</v>
      </c>
      <c r="T31" s="313"/>
    </row>
    <row r="32" spans="1:20" ht="34.200000000000003" customHeight="1" thickBot="1" x14ac:dyDescent="0.4">
      <c r="A32" s="12"/>
      <c r="B32" s="13"/>
      <c r="C32" s="13"/>
      <c r="D32" s="331" t="s">
        <v>113</v>
      </c>
      <c r="E32" s="332"/>
      <c r="F32" s="332"/>
      <c r="G32" s="332"/>
      <c r="H32" s="333"/>
      <c r="I32" s="333"/>
      <c r="J32" s="333"/>
      <c r="K32" s="333"/>
      <c r="L32" s="334" t="s">
        <v>112</v>
      </c>
      <c r="M32" s="335"/>
      <c r="N32" s="335"/>
      <c r="O32" s="335"/>
      <c r="P32" s="303"/>
      <c r="Q32" s="303"/>
      <c r="R32" s="303"/>
      <c r="S32" s="304"/>
      <c r="T32" s="51"/>
    </row>
    <row r="33" spans="1:20" ht="15.6" x14ac:dyDescent="0.3">
      <c r="A33" s="14"/>
      <c r="B33" s="15"/>
      <c r="C33" s="15"/>
      <c r="D33" s="341" t="s">
        <v>7</v>
      </c>
      <c r="E33" s="342"/>
      <c r="F33" s="342"/>
      <c r="G33" s="342"/>
      <c r="H33" s="342"/>
      <c r="I33" s="342"/>
      <c r="J33" s="343"/>
      <c r="K33" s="261" t="s">
        <v>6</v>
      </c>
      <c r="L33" s="336" t="s">
        <v>7</v>
      </c>
      <c r="M33" s="337"/>
      <c r="N33" s="337"/>
      <c r="O33" s="337"/>
      <c r="P33" s="338"/>
      <c r="Q33" s="339"/>
      <c r="R33" s="340"/>
      <c r="S33" s="262" t="s">
        <v>6</v>
      </c>
      <c r="T33" s="16"/>
    </row>
    <row r="34" spans="1:20" ht="46.8" customHeight="1" x14ac:dyDescent="0.3">
      <c r="A34" s="249"/>
      <c r="B34" s="250"/>
      <c r="C34" s="250"/>
      <c r="D34" s="254" t="s">
        <v>94</v>
      </c>
      <c r="E34" s="255" t="s">
        <v>90</v>
      </c>
      <c r="F34" s="255" t="s">
        <v>91</v>
      </c>
      <c r="G34" s="255" t="s">
        <v>92</v>
      </c>
      <c r="H34" s="193" t="s">
        <v>93</v>
      </c>
      <c r="I34" s="244" t="s">
        <v>95</v>
      </c>
      <c r="J34" s="245" t="s">
        <v>96</v>
      </c>
      <c r="K34" s="246" t="s">
        <v>25</v>
      </c>
      <c r="L34" s="211" t="s">
        <v>94</v>
      </c>
      <c r="M34" s="260" t="s">
        <v>90</v>
      </c>
      <c r="N34" s="260" t="s">
        <v>91</v>
      </c>
      <c r="O34" s="260" t="s">
        <v>92</v>
      </c>
      <c r="P34" s="196" t="s">
        <v>93</v>
      </c>
      <c r="Q34" s="247" t="s">
        <v>95</v>
      </c>
      <c r="R34" s="180" t="s">
        <v>99</v>
      </c>
      <c r="S34" s="248" t="s">
        <v>25</v>
      </c>
      <c r="T34" s="253"/>
    </row>
    <row r="35" spans="1:20" ht="16.2" thickBot="1" x14ac:dyDescent="0.35">
      <c r="A35" s="9"/>
      <c r="B35" s="137"/>
      <c r="C35" s="236" t="s">
        <v>11</v>
      </c>
      <c r="D35" s="25">
        <v>3</v>
      </c>
      <c r="E35" s="240">
        <v>3</v>
      </c>
      <c r="F35" s="27">
        <v>4</v>
      </c>
      <c r="G35" s="240">
        <v>3</v>
      </c>
      <c r="H35" s="26">
        <v>4</v>
      </c>
      <c r="I35" s="26">
        <v>8</v>
      </c>
      <c r="J35" s="28">
        <v>9</v>
      </c>
      <c r="K35" s="25">
        <v>5</v>
      </c>
      <c r="L35" s="35">
        <v>2</v>
      </c>
      <c r="M35" s="203">
        <v>2</v>
      </c>
      <c r="N35" s="203">
        <v>3</v>
      </c>
      <c r="O35" s="203">
        <v>2</v>
      </c>
      <c r="P35" s="36">
        <v>3</v>
      </c>
      <c r="Q35" s="48">
        <v>6</v>
      </c>
      <c r="R35" s="37">
        <v>7</v>
      </c>
      <c r="S35" s="39">
        <v>5</v>
      </c>
      <c r="T35" s="11"/>
    </row>
    <row r="36" spans="1:20" ht="37.200000000000003" customHeight="1" thickBot="1" x14ac:dyDescent="0.35">
      <c r="A36" s="237" t="s">
        <v>13</v>
      </c>
      <c r="B36" s="238" t="s">
        <v>14</v>
      </c>
      <c r="C36" s="280" t="s">
        <v>75</v>
      </c>
      <c r="D36" s="328" t="s">
        <v>27</v>
      </c>
      <c r="E36" s="329"/>
      <c r="F36" s="329"/>
      <c r="G36" s="329"/>
      <c r="H36" s="329"/>
      <c r="I36" s="329"/>
      <c r="J36" s="329"/>
      <c r="K36" s="329"/>
      <c r="L36" s="329"/>
      <c r="M36" s="329"/>
      <c r="N36" s="329"/>
      <c r="O36" s="329"/>
      <c r="P36" s="329"/>
      <c r="Q36" s="329"/>
      <c r="R36" s="329"/>
      <c r="S36" s="330"/>
      <c r="T36" s="263" t="s">
        <v>15</v>
      </c>
    </row>
    <row r="37" spans="1:20" ht="15.6" x14ac:dyDescent="0.3">
      <c r="A37" s="9"/>
      <c r="B37" s="17"/>
      <c r="C37" s="281"/>
      <c r="D37" s="264"/>
      <c r="E37" s="267"/>
      <c r="F37" s="267"/>
      <c r="G37" s="267"/>
      <c r="H37" s="30"/>
      <c r="I37" s="30"/>
      <c r="J37" s="31"/>
      <c r="K37" s="29"/>
      <c r="L37" s="40"/>
      <c r="M37" s="257"/>
      <c r="N37" s="257"/>
      <c r="O37" s="257"/>
      <c r="P37" s="41"/>
      <c r="Q37" s="49"/>
      <c r="R37" s="42"/>
      <c r="S37" s="43"/>
      <c r="T37" s="168">
        <f>D37*$D$35+E37*$E$35+F37*$F$35+G37*$G$35+H37*$H$35+I37*$I$35+J37*$J$35+K37*$K$35+L37*$L$35+M37*$M$35+N37*$N$35+O37*$O$35+P37*$P$35+Q37*$Q$35+R37*$R$35+S37*$S$35</f>
        <v>0</v>
      </c>
    </row>
    <row r="38" spans="1:20" ht="15.6" x14ac:dyDescent="0.3">
      <c r="A38" s="24"/>
      <c r="B38" s="18"/>
      <c r="C38" s="282"/>
      <c r="D38" s="265"/>
      <c r="E38" s="151"/>
      <c r="F38" s="151"/>
      <c r="G38" s="151"/>
      <c r="H38" s="33"/>
      <c r="I38" s="33"/>
      <c r="J38" s="34"/>
      <c r="K38" s="32"/>
      <c r="L38" s="44"/>
      <c r="M38" s="258"/>
      <c r="N38" s="258"/>
      <c r="O38" s="258"/>
      <c r="P38" s="45"/>
      <c r="Q38" s="50"/>
      <c r="R38" s="46"/>
      <c r="S38" s="47"/>
      <c r="T38" s="167">
        <f t="shared" ref="T38:T56" si="3">D38*$D$35+E38*$E$35+F38*$F$35+G38*$G$35+H38*$H$35+I38*$I$35+J38*$J$35+K38*$K$35+L38*$L$35+M38*$M$35+N38*$N$35+O38*$O$35+P38*$P$35+Q38*$Q$35+R38*$R$35+S38*$S$35</f>
        <v>0</v>
      </c>
    </row>
    <row r="39" spans="1:20" ht="15.6" x14ac:dyDescent="0.3">
      <c r="A39" s="24"/>
      <c r="B39" s="18"/>
      <c r="C39" s="282"/>
      <c r="D39" s="265"/>
      <c r="E39" s="151"/>
      <c r="F39" s="151"/>
      <c r="G39" s="151"/>
      <c r="H39" s="33"/>
      <c r="I39" s="33"/>
      <c r="J39" s="34"/>
      <c r="K39" s="32"/>
      <c r="L39" s="44"/>
      <c r="M39" s="258"/>
      <c r="N39" s="258"/>
      <c r="O39" s="258"/>
      <c r="P39" s="45"/>
      <c r="Q39" s="50"/>
      <c r="R39" s="46"/>
      <c r="S39" s="47"/>
      <c r="T39" s="167">
        <f t="shared" si="3"/>
        <v>0</v>
      </c>
    </row>
    <row r="40" spans="1:20" ht="15.6" x14ac:dyDescent="0.3">
      <c r="A40" s="24"/>
      <c r="B40" s="18"/>
      <c r="C40" s="282"/>
      <c r="D40" s="265"/>
      <c r="E40" s="151"/>
      <c r="F40" s="151"/>
      <c r="G40" s="151"/>
      <c r="H40" s="33"/>
      <c r="I40" s="33"/>
      <c r="J40" s="34"/>
      <c r="K40" s="32"/>
      <c r="L40" s="44"/>
      <c r="M40" s="258"/>
      <c r="N40" s="258"/>
      <c r="O40" s="258"/>
      <c r="P40" s="45"/>
      <c r="Q40" s="50"/>
      <c r="R40" s="46"/>
      <c r="S40" s="47"/>
      <c r="T40" s="167">
        <f t="shared" si="3"/>
        <v>0</v>
      </c>
    </row>
    <row r="41" spans="1:20" ht="15.6" x14ac:dyDescent="0.3">
      <c r="A41" s="24"/>
      <c r="B41" s="18"/>
      <c r="C41" s="282"/>
      <c r="D41" s="265"/>
      <c r="E41" s="151"/>
      <c r="F41" s="151"/>
      <c r="G41" s="151"/>
      <c r="H41" s="33"/>
      <c r="I41" s="33"/>
      <c r="J41" s="34"/>
      <c r="K41" s="32"/>
      <c r="L41" s="44"/>
      <c r="M41" s="258"/>
      <c r="N41" s="258"/>
      <c r="O41" s="258"/>
      <c r="P41" s="45"/>
      <c r="Q41" s="50"/>
      <c r="R41" s="46"/>
      <c r="S41" s="47"/>
      <c r="T41" s="167">
        <f t="shared" si="3"/>
        <v>0</v>
      </c>
    </row>
    <row r="42" spans="1:20" ht="15.6" x14ac:dyDescent="0.3">
      <c r="A42" s="24"/>
      <c r="B42" s="18"/>
      <c r="C42" s="282"/>
      <c r="D42" s="265"/>
      <c r="E42" s="151"/>
      <c r="F42" s="151"/>
      <c r="G42" s="151"/>
      <c r="H42" s="33"/>
      <c r="I42" s="33"/>
      <c r="J42" s="34"/>
      <c r="K42" s="32"/>
      <c r="L42" s="44"/>
      <c r="M42" s="258"/>
      <c r="N42" s="258"/>
      <c r="O42" s="258"/>
      <c r="P42" s="45"/>
      <c r="Q42" s="50"/>
      <c r="R42" s="46"/>
      <c r="S42" s="47"/>
      <c r="T42" s="167">
        <f t="shared" si="3"/>
        <v>0</v>
      </c>
    </row>
    <row r="43" spans="1:20" ht="15.6" x14ac:dyDescent="0.3">
      <c r="A43" s="24"/>
      <c r="B43" s="18"/>
      <c r="C43" s="282"/>
      <c r="D43" s="265"/>
      <c r="E43" s="151"/>
      <c r="F43" s="151"/>
      <c r="G43" s="151"/>
      <c r="H43" s="33"/>
      <c r="I43" s="33"/>
      <c r="J43" s="34"/>
      <c r="K43" s="32"/>
      <c r="L43" s="44"/>
      <c r="M43" s="258"/>
      <c r="N43" s="258"/>
      <c r="O43" s="258"/>
      <c r="P43" s="45"/>
      <c r="Q43" s="50"/>
      <c r="R43" s="46"/>
      <c r="S43" s="47"/>
      <c r="T43" s="167">
        <f t="shared" si="3"/>
        <v>0</v>
      </c>
    </row>
    <row r="44" spans="1:20" ht="15.6" x14ac:dyDescent="0.3">
      <c r="A44" s="24"/>
      <c r="B44" s="18"/>
      <c r="C44" s="282"/>
      <c r="D44" s="265"/>
      <c r="E44" s="151"/>
      <c r="F44" s="151"/>
      <c r="G44" s="151"/>
      <c r="H44" s="33"/>
      <c r="I44" s="33"/>
      <c r="J44" s="34"/>
      <c r="K44" s="32"/>
      <c r="L44" s="44"/>
      <c r="M44" s="258"/>
      <c r="N44" s="258"/>
      <c r="O44" s="258"/>
      <c r="P44" s="45"/>
      <c r="Q44" s="50"/>
      <c r="R44" s="46"/>
      <c r="S44" s="47"/>
      <c r="T44" s="167">
        <f t="shared" si="3"/>
        <v>0</v>
      </c>
    </row>
    <row r="45" spans="1:20" ht="15.6" x14ac:dyDescent="0.3">
      <c r="A45" s="24"/>
      <c r="B45" s="18"/>
      <c r="C45" s="282"/>
      <c r="D45" s="265"/>
      <c r="E45" s="151"/>
      <c r="F45" s="151"/>
      <c r="G45" s="151"/>
      <c r="H45" s="33"/>
      <c r="I45" s="33"/>
      <c r="J45" s="34"/>
      <c r="K45" s="32"/>
      <c r="L45" s="44"/>
      <c r="M45" s="258"/>
      <c r="N45" s="258"/>
      <c r="O45" s="258"/>
      <c r="P45" s="45"/>
      <c r="Q45" s="50"/>
      <c r="R45" s="46"/>
      <c r="S45" s="47"/>
      <c r="T45" s="167">
        <f t="shared" si="3"/>
        <v>0</v>
      </c>
    </row>
    <row r="46" spans="1:20" ht="15.6" x14ac:dyDescent="0.3">
      <c r="A46" s="24"/>
      <c r="B46" s="18"/>
      <c r="C46" s="282"/>
      <c r="D46" s="265"/>
      <c r="E46" s="151"/>
      <c r="F46" s="151"/>
      <c r="G46" s="151"/>
      <c r="H46" s="33"/>
      <c r="I46" s="33"/>
      <c r="J46" s="34"/>
      <c r="K46" s="32"/>
      <c r="L46" s="44"/>
      <c r="M46" s="258"/>
      <c r="N46" s="258"/>
      <c r="O46" s="258"/>
      <c r="P46" s="45"/>
      <c r="Q46" s="50"/>
      <c r="R46" s="46"/>
      <c r="S46" s="47"/>
      <c r="T46" s="167">
        <f t="shared" si="3"/>
        <v>0</v>
      </c>
    </row>
    <row r="47" spans="1:20" ht="15.6" x14ac:dyDescent="0.3">
      <c r="A47" s="24"/>
      <c r="B47" s="18"/>
      <c r="C47" s="282"/>
      <c r="D47" s="265"/>
      <c r="E47" s="151"/>
      <c r="F47" s="151"/>
      <c r="G47" s="151"/>
      <c r="H47" s="33"/>
      <c r="I47" s="33"/>
      <c r="J47" s="34"/>
      <c r="K47" s="32"/>
      <c r="L47" s="44"/>
      <c r="M47" s="258"/>
      <c r="N47" s="258"/>
      <c r="O47" s="258"/>
      <c r="P47" s="45"/>
      <c r="Q47" s="50"/>
      <c r="R47" s="46"/>
      <c r="S47" s="47"/>
      <c r="T47" s="167">
        <f t="shared" si="3"/>
        <v>0</v>
      </c>
    </row>
    <row r="48" spans="1:20" ht="15.6" x14ac:dyDescent="0.3">
      <c r="A48" s="24"/>
      <c r="B48" s="18"/>
      <c r="C48" s="282"/>
      <c r="D48" s="265"/>
      <c r="E48" s="151"/>
      <c r="F48" s="151"/>
      <c r="G48" s="151"/>
      <c r="H48" s="33"/>
      <c r="I48" s="33"/>
      <c r="J48" s="34"/>
      <c r="K48" s="32"/>
      <c r="L48" s="44"/>
      <c r="M48" s="258"/>
      <c r="N48" s="258"/>
      <c r="O48" s="258"/>
      <c r="P48" s="45"/>
      <c r="Q48" s="50"/>
      <c r="R48" s="46"/>
      <c r="S48" s="47"/>
      <c r="T48" s="167">
        <f t="shared" si="3"/>
        <v>0</v>
      </c>
    </row>
    <row r="49" spans="1:20" ht="15.6" x14ac:dyDescent="0.3">
      <c r="A49" s="24"/>
      <c r="B49" s="18"/>
      <c r="C49" s="282"/>
      <c r="D49" s="265"/>
      <c r="E49" s="151"/>
      <c r="F49" s="151"/>
      <c r="G49" s="151"/>
      <c r="H49" s="33"/>
      <c r="I49" s="33"/>
      <c r="J49" s="34"/>
      <c r="K49" s="32"/>
      <c r="L49" s="44"/>
      <c r="M49" s="258"/>
      <c r="N49" s="258"/>
      <c r="O49" s="258"/>
      <c r="P49" s="45"/>
      <c r="Q49" s="50"/>
      <c r="R49" s="46"/>
      <c r="S49" s="47"/>
      <c r="T49" s="167">
        <f t="shared" si="3"/>
        <v>0</v>
      </c>
    </row>
    <row r="50" spans="1:20" ht="15.6" x14ac:dyDescent="0.3">
      <c r="A50" s="24"/>
      <c r="B50" s="18"/>
      <c r="C50" s="282"/>
      <c r="D50" s="265"/>
      <c r="E50" s="151"/>
      <c r="F50" s="151"/>
      <c r="G50" s="151"/>
      <c r="H50" s="33"/>
      <c r="I50" s="33"/>
      <c r="J50" s="34"/>
      <c r="K50" s="32"/>
      <c r="L50" s="44"/>
      <c r="M50" s="258"/>
      <c r="N50" s="258"/>
      <c r="O50" s="258"/>
      <c r="P50" s="45"/>
      <c r="Q50" s="50"/>
      <c r="R50" s="46"/>
      <c r="S50" s="47"/>
      <c r="T50" s="167">
        <f t="shared" si="3"/>
        <v>0</v>
      </c>
    </row>
    <row r="51" spans="1:20" ht="15.6" x14ac:dyDescent="0.3">
      <c r="A51" s="24"/>
      <c r="B51" s="18"/>
      <c r="C51" s="282"/>
      <c r="D51" s="265"/>
      <c r="E51" s="151"/>
      <c r="F51" s="151"/>
      <c r="G51" s="151"/>
      <c r="H51" s="33"/>
      <c r="I51" s="33"/>
      <c r="J51" s="34"/>
      <c r="K51" s="32"/>
      <c r="L51" s="44"/>
      <c r="M51" s="258"/>
      <c r="N51" s="258"/>
      <c r="O51" s="258"/>
      <c r="P51" s="45"/>
      <c r="Q51" s="50"/>
      <c r="R51" s="46"/>
      <c r="S51" s="47"/>
      <c r="T51" s="167">
        <f t="shared" si="3"/>
        <v>0</v>
      </c>
    </row>
    <row r="52" spans="1:20" ht="15.6" x14ac:dyDescent="0.3">
      <c r="A52" s="24"/>
      <c r="B52" s="18"/>
      <c r="C52" s="282"/>
      <c r="D52" s="265"/>
      <c r="E52" s="151"/>
      <c r="F52" s="151"/>
      <c r="G52" s="151"/>
      <c r="H52" s="33"/>
      <c r="I52" s="33"/>
      <c r="J52" s="34"/>
      <c r="K52" s="32"/>
      <c r="L52" s="44"/>
      <c r="M52" s="258"/>
      <c r="N52" s="258"/>
      <c r="O52" s="258"/>
      <c r="P52" s="45"/>
      <c r="Q52" s="50"/>
      <c r="R52" s="46"/>
      <c r="S52" s="47"/>
      <c r="T52" s="167">
        <f t="shared" si="3"/>
        <v>0</v>
      </c>
    </row>
    <row r="53" spans="1:20" ht="15.6" x14ac:dyDescent="0.3">
      <c r="A53" s="24"/>
      <c r="B53" s="18"/>
      <c r="C53" s="282"/>
      <c r="D53" s="265"/>
      <c r="E53" s="151"/>
      <c r="F53" s="151"/>
      <c r="G53" s="151"/>
      <c r="H53" s="33"/>
      <c r="I53" s="33"/>
      <c r="J53" s="34"/>
      <c r="K53" s="32"/>
      <c r="L53" s="44"/>
      <c r="M53" s="258"/>
      <c r="N53" s="258"/>
      <c r="O53" s="258"/>
      <c r="P53" s="45"/>
      <c r="Q53" s="50"/>
      <c r="R53" s="46"/>
      <c r="S53" s="47"/>
      <c r="T53" s="167">
        <f t="shared" si="3"/>
        <v>0</v>
      </c>
    </row>
    <row r="54" spans="1:20" ht="15.6" x14ac:dyDescent="0.3">
      <c r="A54" s="24"/>
      <c r="B54" s="18"/>
      <c r="C54" s="282"/>
      <c r="D54" s="265"/>
      <c r="E54" s="151"/>
      <c r="F54" s="151"/>
      <c r="G54" s="151"/>
      <c r="H54" s="33"/>
      <c r="I54" s="33"/>
      <c r="J54" s="34"/>
      <c r="K54" s="32"/>
      <c r="L54" s="44"/>
      <c r="M54" s="258"/>
      <c r="N54" s="258"/>
      <c r="O54" s="258"/>
      <c r="P54" s="45"/>
      <c r="Q54" s="50"/>
      <c r="R54" s="46"/>
      <c r="S54" s="47"/>
      <c r="T54" s="167">
        <f t="shared" si="3"/>
        <v>0</v>
      </c>
    </row>
    <row r="55" spans="1:20" ht="15.6" x14ac:dyDescent="0.3">
      <c r="A55" s="24"/>
      <c r="B55" s="18"/>
      <c r="C55" s="282"/>
      <c r="D55" s="265"/>
      <c r="E55" s="151"/>
      <c r="F55" s="151"/>
      <c r="G55" s="151"/>
      <c r="H55" s="33"/>
      <c r="I55" s="33"/>
      <c r="J55" s="34"/>
      <c r="K55" s="32"/>
      <c r="L55" s="44"/>
      <c r="M55" s="258"/>
      <c r="N55" s="258"/>
      <c r="O55" s="258"/>
      <c r="P55" s="45"/>
      <c r="Q55" s="50"/>
      <c r="R55" s="46"/>
      <c r="S55" s="47"/>
      <c r="T55" s="167">
        <f t="shared" si="3"/>
        <v>0</v>
      </c>
    </row>
    <row r="56" spans="1:20" ht="16.2" thickBot="1" x14ac:dyDescent="0.35">
      <c r="A56" s="52"/>
      <c r="B56" s="22"/>
      <c r="C56" s="283"/>
      <c r="D56" s="266"/>
      <c r="E56" s="268"/>
      <c r="F56" s="268"/>
      <c r="G56" s="268"/>
      <c r="H56" s="54"/>
      <c r="I56" s="54"/>
      <c r="J56" s="55"/>
      <c r="K56" s="53"/>
      <c r="L56" s="56"/>
      <c r="M56" s="259"/>
      <c r="N56" s="259"/>
      <c r="O56" s="259"/>
      <c r="P56" s="57"/>
      <c r="Q56" s="58"/>
      <c r="R56" s="59"/>
      <c r="S56" s="60"/>
      <c r="T56" s="168">
        <f t="shared" si="3"/>
        <v>0</v>
      </c>
    </row>
    <row r="57" spans="1:20" ht="18.600000000000001" thickBot="1" x14ac:dyDescent="0.4">
      <c r="A57" s="290" t="s">
        <v>20</v>
      </c>
      <c r="B57" s="321"/>
      <c r="C57" s="291"/>
      <c r="D57" s="66">
        <f t="shared" ref="D57:S57" si="4">SUM(D37:D56)+D28</f>
        <v>0</v>
      </c>
      <c r="E57" s="63">
        <f t="shared" si="4"/>
        <v>0</v>
      </c>
      <c r="F57" s="63">
        <f t="shared" si="4"/>
        <v>0</v>
      </c>
      <c r="G57" s="65">
        <f t="shared" si="4"/>
        <v>0</v>
      </c>
      <c r="H57" s="62">
        <f t="shared" si="4"/>
        <v>0</v>
      </c>
      <c r="I57" s="63">
        <f t="shared" si="4"/>
        <v>0</v>
      </c>
      <c r="J57" s="65">
        <f t="shared" si="4"/>
        <v>0</v>
      </c>
      <c r="K57" s="66">
        <f t="shared" si="4"/>
        <v>0</v>
      </c>
      <c r="L57" s="172">
        <f t="shared" si="4"/>
        <v>0</v>
      </c>
      <c r="M57" s="173">
        <f t="shared" si="4"/>
        <v>0</v>
      </c>
      <c r="N57" s="173">
        <f t="shared" si="4"/>
        <v>0</v>
      </c>
      <c r="O57" s="174">
        <f t="shared" si="4"/>
        <v>0</v>
      </c>
      <c r="P57" s="173">
        <f t="shared" si="4"/>
        <v>0</v>
      </c>
      <c r="Q57" s="173">
        <f t="shared" si="4"/>
        <v>0</v>
      </c>
      <c r="R57" s="174">
        <f t="shared" si="4"/>
        <v>0</v>
      </c>
      <c r="S57" s="175">
        <f t="shared" si="4"/>
        <v>0</v>
      </c>
      <c r="T57" s="171">
        <f>SUM(T37:T56)+T30</f>
        <v>0</v>
      </c>
    </row>
  </sheetData>
  <mergeCells count="23">
    <mergeCell ref="S1:T1"/>
    <mergeCell ref="D36:S36"/>
    <mergeCell ref="D32:K32"/>
    <mergeCell ref="L32:S32"/>
    <mergeCell ref="L33:R33"/>
    <mergeCell ref="D5:K5"/>
    <mergeCell ref="L5:S5"/>
    <mergeCell ref="L6:R6"/>
    <mergeCell ref="D6:J6"/>
    <mergeCell ref="D9:S9"/>
    <mergeCell ref="D33:J33"/>
    <mergeCell ref="S31:T31"/>
    <mergeCell ref="A57:C57"/>
    <mergeCell ref="A3:B3"/>
    <mergeCell ref="S2:T2"/>
    <mergeCell ref="L30:S30"/>
    <mergeCell ref="I30:J30"/>
    <mergeCell ref="A30:B30"/>
    <mergeCell ref="I3:J3"/>
    <mergeCell ref="L3:S3"/>
    <mergeCell ref="A28:C28"/>
    <mergeCell ref="C3:H3"/>
    <mergeCell ref="C30:H30"/>
  </mergeCells>
  <pageMargins left="0.19685039370078741" right="0.11811023622047245" top="0.39370078740157483" bottom="0.39370078740157483" header="0.31496062992125984" footer="0.31496062992125984"/>
  <pageSetup paperSize="9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30"/>
  <sheetViews>
    <sheetView topLeftCell="A9" zoomScaleNormal="100" workbookViewId="0">
      <selection activeCell="E4" sqref="E4:R4"/>
    </sheetView>
  </sheetViews>
  <sheetFormatPr baseColWidth="10" defaultRowHeight="15.6" x14ac:dyDescent="0.3"/>
  <cols>
    <col min="1" max="1" width="7" style="1" customWidth="1"/>
    <col min="2" max="2" width="12.33203125" style="1" customWidth="1"/>
    <col min="3" max="3" width="6.44140625" style="1" customWidth="1"/>
    <col min="4" max="4" width="6.6640625" style="1" customWidth="1"/>
    <col min="5" max="5" width="6.44140625" style="1" customWidth="1"/>
    <col min="6" max="6" width="6.109375" style="1" customWidth="1"/>
    <col min="7" max="7" width="6.21875" style="1" customWidth="1"/>
    <col min="8" max="8" width="6.5546875" style="1" customWidth="1"/>
    <col min="9" max="9" width="7.109375" style="1" customWidth="1"/>
    <col min="10" max="10" width="7" style="1" customWidth="1"/>
    <col min="11" max="11" width="6.21875" style="1" customWidth="1"/>
    <col min="12" max="13" width="6.44140625" style="1" customWidth="1"/>
    <col min="14" max="14" width="6.6640625" style="1" customWidth="1"/>
    <col min="15" max="15" width="6.109375" style="1" customWidth="1"/>
    <col min="16" max="16" width="6.21875" style="1" customWidth="1"/>
    <col min="17" max="17" width="6.33203125" style="1" customWidth="1"/>
    <col min="18" max="18" width="7.6640625" style="1" customWidth="1"/>
    <col min="19" max="19" width="14.5546875" style="1" customWidth="1"/>
    <col min="20" max="20" width="9.109375" style="1" customWidth="1"/>
  </cols>
  <sheetData>
    <row r="1" spans="1:20" s="6" customFormat="1" ht="21.6" thickBot="1" x14ac:dyDescent="0.45">
      <c r="A1" s="348" t="s">
        <v>2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  <c r="N1" s="277"/>
      <c r="O1" s="277"/>
      <c r="P1" s="277"/>
      <c r="Q1" s="277"/>
      <c r="R1" s="353" t="s">
        <v>31</v>
      </c>
      <c r="S1" s="354"/>
    </row>
    <row r="2" spans="1:20" ht="19.8" customHeight="1" thickBot="1" x14ac:dyDescent="0.4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98" t="s">
        <v>22</v>
      </c>
    </row>
    <row r="3" spans="1:20" s="5" customFormat="1" ht="18.600000000000001" thickBot="1" x14ac:dyDescent="0.4">
      <c r="A3" s="344" t="s">
        <v>3</v>
      </c>
      <c r="B3" s="352"/>
      <c r="C3" s="356">
        <f>Antrag!C16</f>
        <v>0</v>
      </c>
      <c r="D3" s="357"/>
      <c r="E3" s="357"/>
      <c r="F3" s="357"/>
      <c r="G3" s="357"/>
      <c r="H3" s="357"/>
      <c r="I3" s="358"/>
      <c r="J3" s="344" t="s">
        <v>21</v>
      </c>
      <c r="K3" s="352"/>
      <c r="L3" s="352"/>
      <c r="M3" s="352"/>
      <c r="N3" s="352"/>
      <c r="O3" s="352"/>
      <c r="P3" s="352"/>
      <c r="Q3" s="352"/>
      <c r="R3" s="313"/>
      <c r="S3" s="166">
        <v>0</v>
      </c>
      <c r="T3" s="4"/>
    </row>
    <row r="4" spans="1:20" s="5" customFormat="1" ht="21.6" thickBot="1" x14ac:dyDescent="0.45">
      <c r="A4" s="144"/>
      <c r="B4" s="276" t="s">
        <v>4</v>
      </c>
      <c r="C4" s="356">
        <f>Antrag!F20</f>
        <v>0</v>
      </c>
      <c r="D4" s="358"/>
      <c r="E4" s="349" t="s">
        <v>36</v>
      </c>
      <c r="F4" s="350"/>
      <c r="G4" s="350"/>
      <c r="H4" s="350"/>
      <c r="I4" s="350"/>
      <c r="J4" s="350"/>
      <c r="K4" s="350"/>
      <c r="L4" s="350"/>
      <c r="M4" s="350"/>
      <c r="N4" s="350"/>
      <c r="O4" s="350"/>
      <c r="P4" s="350"/>
      <c r="Q4" s="350"/>
      <c r="R4" s="351"/>
      <c r="S4" s="166">
        <v>0</v>
      </c>
      <c r="T4" s="4"/>
    </row>
    <row r="5" spans="1:20" ht="16.2" thickBot="1" x14ac:dyDescent="0.35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1"/>
    </row>
    <row r="6" spans="1:20" s="8" customFormat="1" ht="18.600000000000001" thickBot="1" x14ac:dyDescent="0.4">
      <c r="A6" s="12"/>
      <c r="B6" s="13"/>
      <c r="C6" s="298" t="s">
        <v>32</v>
      </c>
      <c r="D6" s="299"/>
      <c r="E6" s="299"/>
      <c r="F6" s="299"/>
      <c r="G6" s="299"/>
      <c r="H6" s="300"/>
      <c r="I6" s="300"/>
      <c r="J6" s="300"/>
      <c r="K6" s="302" t="s">
        <v>33</v>
      </c>
      <c r="L6" s="303"/>
      <c r="M6" s="303"/>
      <c r="N6" s="303"/>
      <c r="O6" s="303"/>
      <c r="P6" s="303"/>
      <c r="Q6" s="303"/>
      <c r="R6" s="304"/>
      <c r="S6" s="51"/>
    </row>
    <row r="7" spans="1:20" s="3" customFormat="1" ht="18" customHeight="1" x14ac:dyDescent="0.3">
      <c r="A7" s="14"/>
      <c r="B7" s="15"/>
      <c r="C7" s="305" t="s">
        <v>7</v>
      </c>
      <c r="D7" s="306"/>
      <c r="E7" s="306"/>
      <c r="F7" s="306"/>
      <c r="G7" s="355"/>
      <c r="H7" s="308" t="s">
        <v>89</v>
      </c>
      <c r="I7" s="308"/>
      <c r="J7" s="308"/>
      <c r="K7" s="309" t="s">
        <v>7</v>
      </c>
      <c r="L7" s="310"/>
      <c r="M7" s="310"/>
      <c r="N7" s="310"/>
      <c r="O7" s="310"/>
      <c r="P7" s="309" t="s">
        <v>89</v>
      </c>
      <c r="Q7" s="310"/>
      <c r="R7" s="311"/>
      <c r="S7" s="16"/>
      <c r="T7" s="2"/>
    </row>
    <row r="8" spans="1:20" ht="40.200000000000003" customHeight="1" x14ac:dyDescent="0.3">
      <c r="A8" s="9"/>
      <c r="B8" s="10"/>
      <c r="C8" s="251" t="s">
        <v>94</v>
      </c>
      <c r="D8" s="201" t="s">
        <v>90</v>
      </c>
      <c r="E8" s="193" t="s">
        <v>91</v>
      </c>
      <c r="F8" s="269" t="s">
        <v>92</v>
      </c>
      <c r="G8" s="194" t="s">
        <v>93</v>
      </c>
      <c r="H8" s="192" t="s">
        <v>6</v>
      </c>
      <c r="I8" s="193" t="s">
        <v>34</v>
      </c>
      <c r="J8" s="193" t="s">
        <v>35</v>
      </c>
      <c r="K8" s="211" t="s">
        <v>94</v>
      </c>
      <c r="L8" s="195" t="s">
        <v>90</v>
      </c>
      <c r="M8" s="196" t="s">
        <v>91</v>
      </c>
      <c r="N8" s="270" t="s">
        <v>92</v>
      </c>
      <c r="O8" s="252" t="s">
        <v>93</v>
      </c>
      <c r="P8" s="271" t="s">
        <v>6</v>
      </c>
      <c r="Q8" s="196" t="s">
        <v>9</v>
      </c>
      <c r="R8" s="197" t="s">
        <v>10</v>
      </c>
      <c r="S8" s="11"/>
    </row>
    <row r="9" spans="1:20" ht="16.2" thickBot="1" x14ac:dyDescent="0.35">
      <c r="A9" s="9"/>
      <c r="B9" s="212" t="s">
        <v>11</v>
      </c>
      <c r="C9" s="25">
        <v>3</v>
      </c>
      <c r="D9" s="240">
        <v>3</v>
      </c>
      <c r="E9" s="27">
        <v>4</v>
      </c>
      <c r="F9" s="26">
        <v>3</v>
      </c>
      <c r="G9" s="28">
        <v>4</v>
      </c>
      <c r="H9" s="25">
        <v>5</v>
      </c>
      <c r="I9" s="27">
        <v>10</v>
      </c>
      <c r="J9" s="27">
        <v>12</v>
      </c>
      <c r="K9" s="35">
        <v>2</v>
      </c>
      <c r="L9" s="203">
        <v>2</v>
      </c>
      <c r="M9" s="203">
        <v>3</v>
      </c>
      <c r="N9" s="36">
        <v>2</v>
      </c>
      <c r="O9" s="48">
        <v>3</v>
      </c>
      <c r="P9" s="145">
        <v>3</v>
      </c>
      <c r="Q9" s="36">
        <v>5</v>
      </c>
      <c r="R9" s="39">
        <v>10</v>
      </c>
      <c r="S9" s="11"/>
    </row>
    <row r="10" spans="1:20" s="7" customFormat="1" ht="21.6" thickBot="1" x14ac:dyDescent="0.45">
      <c r="A10" s="217" t="s">
        <v>62</v>
      </c>
      <c r="B10" s="218" t="s">
        <v>61</v>
      </c>
      <c r="C10" s="345" t="s">
        <v>18</v>
      </c>
      <c r="D10" s="346"/>
      <c r="E10" s="346"/>
      <c r="F10" s="346"/>
      <c r="G10" s="346"/>
      <c r="H10" s="346"/>
      <c r="I10" s="346"/>
      <c r="J10" s="346"/>
      <c r="K10" s="346"/>
      <c r="L10" s="346"/>
      <c r="M10" s="346"/>
      <c r="N10" s="346"/>
      <c r="O10" s="346"/>
      <c r="P10" s="346"/>
      <c r="Q10" s="346"/>
      <c r="R10" s="347"/>
      <c r="S10" s="64" t="s">
        <v>15</v>
      </c>
    </row>
    <row r="11" spans="1:20" x14ac:dyDescent="0.3">
      <c r="A11" s="9"/>
      <c r="B11" s="17"/>
      <c r="C11" s="67"/>
      <c r="D11" s="241"/>
      <c r="E11" s="256"/>
      <c r="F11" s="68"/>
      <c r="G11" s="69"/>
      <c r="H11" s="67"/>
      <c r="I11" s="70"/>
      <c r="J11" s="70"/>
      <c r="K11" s="72"/>
      <c r="L11" s="204"/>
      <c r="M11" s="204"/>
      <c r="N11" s="73"/>
      <c r="O11" s="74"/>
      <c r="P11" s="273"/>
      <c r="Q11" s="73"/>
      <c r="R11" s="77"/>
      <c r="S11" s="167">
        <f>(C11*$C$9)+D11*$D$9+E11*$E$9+(F11*$F$9)+(G11*$G$9)+(H11*$H$9)+(I11*$I$9)+(J11*$J$9)+(K11*$K$9)+L11*$L$9+M11*$M$9+(N11*$N$9)+(O11*$O$9)+(P11*$P$9)+(Q11*$Q$9)+(R11*$R$9)</f>
        <v>0</v>
      </c>
    </row>
    <row r="12" spans="1:20" x14ac:dyDescent="0.3">
      <c r="A12" s="24"/>
      <c r="B12" s="18"/>
      <c r="C12" s="78"/>
      <c r="D12" s="242"/>
      <c r="E12" s="81"/>
      <c r="F12" s="79"/>
      <c r="G12" s="80"/>
      <c r="H12" s="78"/>
      <c r="I12" s="81"/>
      <c r="J12" s="81"/>
      <c r="K12" s="82"/>
      <c r="L12" s="205"/>
      <c r="M12" s="205"/>
      <c r="N12" s="83"/>
      <c r="O12" s="84"/>
      <c r="P12" s="82"/>
      <c r="Q12" s="83"/>
      <c r="R12" s="87"/>
      <c r="S12" s="167">
        <f t="shared" ref="S12:S29" si="0">(C12*$C$9)+D12*$D$9+E12*$E$9+(F12*$F$9)+(G12*$G$9)+(H12*$H$9)+(I12*$I$9)+(J12*$J$9)+(K12*$K$9)+L12*$L$9+M12*$M$9+(N12*$N$9)+(O12*$O$9)+(P12*$P$9)+(Q12*$Q$9)+(R12*$R$9)</f>
        <v>0</v>
      </c>
    </row>
    <row r="13" spans="1:20" x14ac:dyDescent="0.3">
      <c r="A13" s="24"/>
      <c r="B13" s="18"/>
      <c r="C13" s="78"/>
      <c r="D13" s="242"/>
      <c r="E13" s="81"/>
      <c r="F13" s="79"/>
      <c r="G13" s="80"/>
      <c r="H13" s="78"/>
      <c r="I13" s="81"/>
      <c r="J13" s="81"/>
      <c r="K13" s="82"/>
      <c r="L13" s="205"/>
      <c r="M13" s="205"/>
      <c r="N13" s="83"/>
      <c r="O13" s="84"/>
      <c r="P13" s="82"/>
      <c r="Q13" s="83"/>
      <c r="R13" s="87"/>
      <c r="S13" s="167">
        <f t="shared" si="0"/>
        <v>0</v>
      </c>
    </row>
    <row r="14" spans="1:20" x14ac:dyDescent="0.3">
      <c r="A14" s="24"/>
      <c r="B14" s="18"/>
      <c r="C14" s="78"/>
      <c r="D14" s="242"/>
      <c r="E14" s="81"/>
      <c r="F14" s="79"/>
      <c r="G14" s="80"/>
      <c r="H14" s="78"/>
      <c r="I14" s="81"/>
      <c r="J14" s="81"/>
      <c r="K14" s="82"/>
      <c r="L14" s="205"/>
      <c r="M14" s="205"/>
      <c r="N14" s="83"/>
      <c r="O14" s="84"/>
      <c r="P14" s="82"/>
      <c r="Q14" s="83"/>
      <c r="R14" s="87"/>
      <c r="S14" s="167">
        <f t="shared" si="0"/>
        <v>0</v>
      </c>
    </row>
    <row r="15" spans="1:20" x14ac:dyDescent="0.3">
      <c r="A15" s="24"/>
      <c r="B15" s="18"/>
      <c r="C15" s="78"/>
      <c r="D15" s="242"/>
      <c r="E15" s="81"/>
      <c r="F15" s="79"/>
      <c r="G15" s="80"/>
      <c r="H15" s="78"/>
      <c r="I15" s="81"/>
      <c r="J15" s="81"/>
      <c r="K15" s="82"/>
      <c r="L15" s="205"/>
      <c r="M15" s="205"/>
      <c r="N15" s="83"/>
      <c r="O15" s="84"/>
      <c r="P15" s="82"/>
      <c r="Q15" s="83"/>
      <c r="R15" s="87"/>
      <c r="S15" s="167">
        <f t="shared" si="0"/>
        <v>0</v>
      </c>
    </row>
    <row r="16" spans="1:20" x14ac:dyDescent="0.3">
      <c r="A16" s="24"/>
      <c r="B16" s="18"/>
      <c r="C16" s="78"/>
      <c r="D16" s="242"/>
      <c r="E16" s="81"/>
      <c r="F16" s="79"/>
      <c r="G16" s="80"/>
      <c r="H16" s="78"/>
      <c r="I16" s="81"/>
      <c r="J16" s="81"/>
      <c r="K16" s="82"/>
      <c r="L16" s="205"/>
      <c r="M16" s="205"/>
      <c r="N16" s="83"/>
      <c r="O16" s="84"/>
      <c r="P16" s="82"/>
      <c r="Q16" s="83"/>
      <c r="R16" s="87"/>
      <c r="S16" s="167">
        <f t="shared" si="0"/>
        <v>0</v>
      </c>
    </row>
    <row r="17" spans="1:19" s="1" customFormat="1" x14ac:dyDescent="0.3">
      <c r="A17" s="24"/>
      <c r="B17" s="18"/>
      <c r="C17" s="78"/>
      <c r="D17" s="242"/>
      <c r="E17" s="81"/>
      <c r="F17" s="79"/>
      <c r="G17" s="80"/>
      <c r="H17" s="78"/>
      <c r="I17" s="81"/>
      <c r="J17" s="81"/>
      <c r="K17" s="82"/>
      <c r="L17" s="205"/>
      <c r="M17" s="205"/>
      <c r="N17" s="83"/>
      <c r="O17" s="84"/>
      <c r="P17" s="82"/>
      <c r="Q17" s="83"/>
      <c r="R17" s="87"/>
      <c r="S17" s="167">
        <f t="shared" si="0"/>
        <v>0</v>
      </c>
    </row>
    <row r="18" spans="1:19" s="1" customFormat="1" x14ac:dyDescent="0.3">
      <c r="A18" s="24"/>
      <c r="B18" s="18"/>
      <c r="C18" s="78"/>
      <c r="D18" s="242"/>
      <c r="E18" s="81"/>
      <c r="F18" s="79"/>
      <c r="G18" s="80"/>
      <c r="H18" s="78"/>
      <c r="I18" s="81"/>
      <c r="J18" s="81"/>
      <c r="K18" s="82"/>
      <c r="L18" s="205"/>
      <c r="M18" s="205"/>
      <c r="N18" s="83"/>
      <c r="O18" s="84"/>
      <c r="P18" s="82"/>
      <c r="Q18" s="83"/>
      <c r="R18" s="87"/>
      <c r="S18" s="167">
        <f t="shared" si="0"/>
        <v>0</v>
      </c>
    </row>
    <row r="19" spans="1:19" s="1" customFormat="1" x14ac:dyDescent="0.3">
      <c r="A19" s="24"/>
      <c r="B19" s="18"/>
      <c r="C19" s="78"/>
      <c r="D19" s="242"/>
      <c r="E19" s="81"/>
      <c r="F19" s="79"/>
      <c r="G19" s="80"/>
      <c r="H19" s="78"/>
      <c r="I19" s="81"/>
      <c r="J19" s="81"/>
      <c r="K19" s="82"/>
      <c r="L19" s="205"/>
      <c r="M19" s="205"/>
      <c r="N19" s="83"/>
      <c r="O19" s="84"/>
      <c r="P19" s="82"/>
      <c r="Q19" s="83"/>
      <c r="R19" s="87"/>
      <c r="S19" s="167">
        <f t="shared" si="0"/>
        <v>0</v>
      </c>
    </row>
    <row r="20" spans="1:19" s="1" customFormat="1" x14ac:dyDescent="0.3">
      <c r="A20" s="24"/>
      <c r="B20" s="18"/>
      <c r="C20" s="78"/>
      <c r="D20" s="242"/>
      <c r="E20" s="81"/>
      <c r="F20" s="79"/>
      <c r="G20" s="80"/>
      <c r="H20" s="78"/>
      <c r="I20" s="81"/>
      <c r="J20" s="81"/>
      <c r="K20" s="82"/>
      <c r="L20" s="205"/>
      <c r="M20" s="205"/>
      <c r="N20" s="83"/>
      <c r="O20" s="84"/>
      <c r="P20" s="82"/>
      <c r="Q20" s="83"/>
      <c r="R20" s="87"/>
      <c r="S20" s="167">
        <f t="shared" si="0"/>
        <v>0</v>
      </c>
    </row>
    <row r="21" spans="1:19" s="1" customFormat="1" x14ac:dyDescent="0.3">
      <c r="A21" s="24"/>
      <c r="B21" s="18"/>
      <c r="C21" s="78"/>
      <c r="D21" s="242"/>
      <c r="E21" s="81"/>
      <c r="F21" s="79"/>
      <c r="G21" s="80"/>
      <c r="H21" s="78"/>
      <c r="I21" s="81"/>
      <c r="J21" s="81"/>
      <c r="K21" s="82"/>
      <c r="L21" s="205"/>
      <c r="M21" s="205"/>
      <c r="N21" s="83"/>
      <c r="O21" s="84"/>
      <c r="P21" s="82"/>
      <c r="Q21" s="83"/>
      <c r="R21" s="87"/>
      <c r="S21" s="167">
        <f t="shared" si="0"/>
        <v>0</v>
      </c>
    </row>
    <row r="22" spans="1:19" s="1" customFormat="1" x14ac:dyDescent="0.3">
      <c r="A22" s="24"/>
      <c r="B22" s="18"/>
      <c r="C22" s="78"/>
      <c r="D22" s="242"/>
      <c r="E22" s="81"/>
      <c r="F22" s="79"/>
      <c r="G22" s="80"/>
      <c r="H22" s="78"/>
      <c r="I22" s="81"/>
      <c r="J22" s="81"/>
      <c r="K22" s="82"/>
      <c r="L22" s="205"/>
      <c r="M22" s="205"/>
      <c r="N22" s="83"/>
      <c r="O22" s="84"/>
      <c r="P22" s="82"/>
      <c r="Q22" s="83"/>
      <c r="R22" s="87"/>
      <c r="S22" s="167">
        <f t="shared" si="0"/>
        <v>0</v>
      </c>
    </row>
    <row r="23" spans="1:19" s="1" customFormat="1" x14ac:dyDescent="0.3">
      <c r="A23" s="24"/>
      <c r="B23" s="18"/>
      <c r="C23" s="78"/>
      <c r="D23" s="242"/>
      <c r="E23" s="81"/>
      <c r="F23" s="79"/>
      <c r="G23" s="80"/>
      <c r="H23" s="78"/>
      <c r="I23" s="81"/>
      <c r="J23" s="81"/>
      <c r="K23" s="82"/>
      <c r="L23" s="205"/>
      <c r="M23" s="205"/>
      <c r="N23" s="83"/>
      <c r="O23" s="84"/>
      <c r="P23" s="82"/>
      <c r="Q23" s="83"/>
      <c r="R23" s="87"/>
      <c r="S23" s="167">
        <f t="shared" si="0"/>
        <v>0</v>
      </c>
    </row>
    <row r="24" spans="1:19" s="1" customFormat="1" x14ac:dyDescent="0.3">
      <c r="A24" s="24"/>
      <c r="B24" s="18"/>
      <c r="C24" s="78"/>
      <c r="D24" s="242"/>
      <c r="E24" s="81"/>
      <c r="F24" s="79"/>
      <c r="G24" s="80"/>
      <c r="H24" s="78"/>
      <c r="I24" s="81"/>
      <c r="J24" s="81"/>
      <c r="K24" s="82"/>
      <c r="L24" s="205"/>
      <c r="M24" s="205"/>
      <c r="N24" s="83"/>
      <c r="O24" s="84"/>
      <c r="P24" s="82"/>
      <c r="Q24" s="83"/>
      <c r="R24" s="87"/>
      <c r="S24" s="167">
        <f t="shared" si="0"/>
        <v>0</v>
      </c>
    </row>
    <row r="25" spans="1:19" s="1" customFormat="1" x14ac:dyDescent="0.3">
      <c r="A25" s="24"/>
      <c r="B25" s="18"/>
      <c r="C25" s="78"/>
      <c r="D25" s="242"/>
      <c r="E25" s="81"/>
      <c r="F25" s="79"/>
      <c r="G25" s="80"/>
      <c r="H25" s="78"/>
      <c r="I25" s="81"/>
      <c r="J25" s="81"/>
      <c r="K25" s="82"/>
      <c r="L25" s="205"/>
      <c r="M25" s="205"/>
      <c r="N25" s="83"/>
      <c r="O25" s="84"/>
      <c r="P25" s="82"/>
      <c r="Q25" s="83"/>
      <c r="R25" s="87"/>
      <c r="S25" s="167">
        <f t="shared" si="0"/>
        <v>0</v>
      </c>
    </row>
    <row r="26" spans="1:19" s="1" customFormat="1" x14ac:dyDescent="0.3">
      <c r="A26" s="24"/>
      <c r="B26" s="18"/>
      <c r="C26" s="78"/>
      <c r="D26" s="242"/>
      <c r="E26" s="81"/>
      <c r="F26" s="79"/>
      <c r="G26" s="80"/>
      <c r="H26" s="78"/>
      <c r="I26" s="81"/>
      <c r="J26" s="81"/>
      <c r="K26" s="82"/>
      <c r="L26" s="205"/>
      <c r="M26" s="205"/>
      <c r="N26" s="83"/>
      <c r="O26" s="84"/>
      <c r="P26" s="82"/>
      <c r="Q26" s="83"/>
      <c r="R26" s="87"/>
      <c r="S26" s="167">
        <f t="shared" si="0"/>
        <v>0</v>
      </c>
    </row>
    <row r="27" spans="1:19" s="1" customFormat="1" x14ac:dyDescent="0.3">
      <c r="A27" s="24"/>
      <c r="B27" s="18"/>
      <c r="C27" s="78"/>
      <c r="D27" s="242"/>
      <c r="E27" s="81"/>
      <c r="F27" s="79"/>
      <c r="G27" s="80"/>
      <c r="H27" s="78"/>
      <c r="I27" s="81"/>
      <c r="J27" s="81"/>
      <c r="K27" s="82"/>
      <c r="L27" s="205"/>
      <c r="M27" s="205"/>
      <c r="N27" s="83"/>
      <c r="O27" s="84"/>
      <c r="P27" s="82"/>
      <c r="Q27" s="83"/>
      <c r="R27" s="87"/>
      <c r="S27" s="167">
        <f t="shared" si="0"/>
        <v>0</v>
      </c>
    </row>
    <row r="28" spans="1:19" s="1" customFormat="1" x14ac:dyDescent="0.3">
      <c r="A28" s="24"/>
      <c r="B28" s="18"/>
      <c r="C28" s="78"/>
      <c r="D28" s="242"/>
      <c r="E28" s="81"/>
      <c r="F28" s="79"/>
      <c r="G28" s="80"/>
      <c r="H28" s="78"/>
      <c r="I28" s="81"/>
      <c r="J28" s="81"/>
      <c r="K28" s="82"/>
      <c r="L28" s="205"/>
      <c r="M28" s="205"/>
      <c r="N28" s="83"/>
      <c r="O28" s="84"/>
      <c r="P28" s="82"/>
      <c r="Q28" s="83"/>
      <c r="R28" s="87"/>
      <c r="S28" s="167">
        <f t="shared" si="0"/>
        <v>0</v>
      </c>
    </row>
    <row r="29" spans="1:19" s="1" customFormat="1" ht="16.2" thickBot="1" x14ac:dyDescent="0.35">
      <c r="A29" s="52"/>
      <c r="B29" s="22"/>
      <c r="C29" s="88"/>
      <c r="D29" s="243"/>
      <c r="E29" s="91"/>
      <c r="F29" s="89"/>
      <c r="G29" s="90"/>
      <c r="H29" s="88"/>
      <c r="I29" s="91"/>
      <c r="J29" s="91"/>
      <c r="K29" s="92"/>
      <c r="L29" s="206"/>
      <c r="M29" s="206"/>
      <c r="N29" s="93"/>
      <c r="O29" s="94"/>
      <c r="P29" s="92"/>
      <c r="Q29" s="93"/>
      <c r="R29" s="97"/>
      <c r="S29" s="167">
        <f t="shared" si="0"/>
        <v>0</v>
      </c>
    </row>
    <row r="30" spans="1:19" s="1" customFormat="1" ht="18.600000000000001" thickBot="1" x14ac:dyDescent="0.4">
      <c r="A30" s="23" t="s">
        <v>20</v>
      </c>
      <c r="B30" s="61"/>
      <c r="C30" s="103">
        <f>SUM(C11:C29)</f>
        <v>0</v>
      </c>
      <c r="D30" s="98">
        <f t="shared" ref="D30:E30" si="1">SUM(D11:D29)</f>
        <v>0</v>
      </c>
      <c r="E30" s="272">
        <f t="shared" si="1"/>
        <v>0</v>
      </c>
      <c r="F30" s="98">
        <f t="shared" ref="F30:J30" si="2">SUM(F11:F29)</f>
        <v>0</v>
      </c>
      <c r="G30" s="104">
        <f t="shared" si="2"/>
        <v>0</v>
      </c>
      <c r="H30" s="103">
        <f t="shared" si="2"/>
        <v>0</v>
      </c>
      <c r="I30" s="214">
        <f t="shared" si="2"/>
        <v>0</v>
      </c>
      <c r="J30" s="275">
        <f t="shared" si="2"/>
        <v>0</v>
      </c>
      <c r="K30" s="101">
        <f>SUM(K11:K29)</f>
        <v>0</v>
      </c>
      <c r="L30" s="99">
        <f t="shared" ref="L30:M30" si="3">SUM(L11:L29)</f>
        <v>0</v>
      </c>
      <c r="M30" s="207">
        <f t="shared" si="3"/>
        <v>0</v>
      </c>
      <c r="N30" s="99">
        <f t="shared" ref="N30:R30" si="4">SUM(N11:N29)</f>
        <v>0</v>
      </c>
      <c r="O30" s="100">
        <f t="shared" si="4"/>
        <v>0</v>
      </c>
      <c r="P30" s="274">
        <f t="shared" si="4"/>
        <v>0</v>
      </c>
      <c r="Q30" s="99">
        <f t="shared" si="4"/>
        <v>0</v>
      </c>
      <c r="R30" s="102">
        <f t="shared" si="4"/>
        <v>0</v>
      </c>
      <c r="S30" s="166">
        <f>SUM(S11:S29)+S3+S4</f>
        <v>0</v>
      </c>
    </row>
  </sheetData>
  <mergeCells count="14">
    <mergeCell ref="C10:R10"/>
    <mergeCell ref="A1:M1"/>
    <mergeCell ref="E4:R4"/>
    <mergeCell ref="A3:B3"/>
    <mergeCell ref="R1:S1"/>
    <mergeCell ref="C6:J6"/>
    <mergeCell ref="K6:R6"/>
    <mergeCell ref="C7:G7"/>
    <mergeCell ref="H7:J7"/>
    <mergeCell ref="K7:O7"/>
    <mergeCell ref="P7:R7"/>
    <mergeCell ref="C3:I3"/>
    <mergeCell ref="J3:R3"/>
    <mergeCell ref="C4:D4"/>
  </mergeCells>
  <pageMargins left="0.31496062992125984" right="0.31496062992125984" top="0.39370078740157483" bottom="0.39370078740157483" header="0.31496062992125984" footer="0.31496062992125984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Antrag</vt:lpstr>
      <vt:lpstr>Leistungsnachweis STM u. LM</vt:lpstr>
      <vt:lpstr>Leistungsnachweis sonst. WB</vt:lpstr>
      <vt:lpstr>Leistungsnachweis Jugend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Horst</cp:lastModifiedBy>
  <cp:lastPrinted>2016-07-27T09:31:43Z</cp:lastPrinted>
  <dcterms:created xsi:type="dcterms:W3CDTF">2015-10-05T11:04:42Z</dcterms:created>
  <dcterms:modified xsi:type="dcterms:W3CDTF">2021-04-01T16:20:32Z</dcterms:modified>
</cp:coreProperties>
</file>